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 luong SV" sheetId="1" r:id="rId4"/>
    <sheet state="visible" name="SVTN, thoi hoc" sheetId="2" r:id="rId5"/>
    <sheet state="visible" name="SV hoc vuot-qua han" sheetId="3" r:id="rId6"/>
    <sheet state="visible" name="Tinh trang VL" sheetId="4" r:id="rId7"/>
    <sheet state="visible" name="Doi sanh SVTN" sheetId="5" r:id="rId8"/>
    <sheet state="visible" name="SV thanh dat" sheetId="6" r:id="rId9"/>
  </sheets>
  <definedNames>
    <definedName localSheetId="4" name="_ftn2">'Doi sanh SVTN'!$A$36</definedName>
    <definedName localSheetId="4" name="_ftnref3">'Doi sanh SVTN'!$I$8</definedName>
    <definedName localSheetId="4" name="_ftn3">'Doi sanh SVTN'!$A$37</definedName>
    <definedName localSheetId="4" name="_ftnref4">'Doi sanh SVTN'!$J$8</definedName>
    <definedName localSheetId="4" name="_ftnref6">'Doi sanh SVTN'!$N$8</definedName>
    <definedName localSheetId="4" name="_ftn4">#REF!</definedName>
    <definedName localSheetId="4" name="_ftn6">#REF!</definedName>
    <definedName localSheetId="4" name="_ftnref5">'Doi sanh SVTN'!$M$8</definedName>
    <definedName localSheetId="4" name="_ftn1">'Doi sanh SVTN'!$A$35</definedName>
    <definedName localSheetId="4" name="_ftnref2">'Doi sanh SVTN'!$F$8</definedName>
    <definedName localSheetId="4" name="_ftn5">#REF!</definedName>
    <definedName localSheetId="4" name="_ftnref1">'Doi sanh SVTN'!$E$8</definedName>
    <definedName hidden="1" name="Google_Sheet_Link_1084760629_279805319">_ftnref5</definedName>
    <definedName hidden="1" name="Google_Sheet_Link_1203872637_279805319">_ftnref4</definedName>
    <definedName hidden="1" name="Google_Sheet_Link_1338564134_279805319">_ftn3</definedName>
    <definedName hidden="1" name="Google_Sheet_Link_1683121800_279805319">_ftnref3</definedName>
    <definedName hidden="1" name="Google_Sheet_Link_1962067852_279805319">_ftnref6</definedName>
    <definedName hidden="1" name="Google_Sheet_Link_2052723898_279805319">_ftnref1</definedName>
    <definedName hidden="1" name="Google_Sheet_Link_2086768611_279805319">_ftn1</definedName>
    <definedName hidden="1" name="Google_Sheet_Link_390148261_279805319">_ftnref2</definedName>
    <definedName hidden="1" name="Google_Sheet_Link_855250090_279805319">_ftn2</definedName>
  </definedNames>
  <calcPr/>
  <extLst>
    <ext uri="GoogleSheetsCustomDataVersion2">
      <go:sheetsCustomData xmlns:go="http://customooxmlschemas.google.com/" r:id="rId10" roundtripDataChecksum="x4xCCOwX4llEyKSr8DCpZ40BX+BpDj7A1eN0h532kak="/>
    </ext>
  </extLst>
</workbook>
</file>

<file path=xl/sharedStrings.xml><?xml version="1.0" encoding="utf-8"?>
<sst xmlns="http://schemas.openxmlformats.org/spreadsheetml/2006/main" count="206" uniqueCount="144">
  <si>
    <t>TRƯỜNG ĐẠI HỌC HỒNG ĐỨC</t>
  </si>
  <si>
    <t>KHOA NGOẠI NGỮ</t>
  </si>
  <si>
    <t>THỐNG KÊ SỐ LƯỢNG SINH VIÊN THEO HỌC KỲ CỦA CHƯƠNG TRÌNH ĐÀO TẠO NGÀNH NGÔN NGỮ ANH</t>
  </si>
  <si>
    <t>Năm học</t>
  </si>
  <si>
    <t>Số lượng sinh viên</t>
  </si>
  <si>
    <t>Năm 1</t>
  </si>
  <si>
    <t>Năm 2</t>
  </si>
  <si>
    <t>Năm 3</t>
  </si>
  <si>
    <t>Năm 4</t>
  </si>
  <si>
    <t>Năm 5</t>
  </si>
  <si>
    <t>HK1</t>
  </si>
  <si>
    <t>HK2</t>
  </si>
  <si>
    <t>TỔNG</t>
  </si>
  <si>
    <t>2018- 2019</t>
  </si>
  <si>
    <t>K21</t>
  </si>
  <si>
    <t>2019 - 2020</t>
  </si>
  <si>
    <t>K22</t>
  </si>
  <si>
    <t>2020 - 2021</t>
  </si>
  <si>
    <t>K23</t>
  </si>
  <si>
    <t>2021 - 2022</t>
  </si>
  <si>
    <t>K24</t>
  </si>
  <si>
    <t>2022 - 2023</t>
  </si>
  <si>
    <t>K25</t>
  </si>
  <si>
    <t>THỐNG KÊ TỈ LỆ SINH VIÊN TỐT NGHIỆP, THÔI HỌC CHƯƠNG TRÌNH ĐÀO TẠO NGÀNH NGÔN NGỮ ANH</t>
  </si>
  <si>
    <t>(cho chương trình đào tạo 04 năm)</t>
  </si>
  <si>
    <t>* Màu đỏ là ví dụ</t>
  </si>
  <si>
    <t>Khóa</t>
  </si>
  <si>
    <t>Tổng số sinh viên nhập học</t>
  </si>
  <si>
    <t>Tổng số SVTN</t>
  </si>
  <si>
    <t>Sinh viên tốt nghiệp</t>
  </si>
  <si>
    <t>Sinh viên thôi học sau</t>
  </si>
  <si>
    <t>3 năm
(trước hạn)</t>
  </si>
  <si>
    <t>4 năm 
(đúng 4 năm)</t>
  </si>
  <si>
    <t xml:space="preserve">&gt; 5 năm 
</t>
  </si>
  <si>
    <t xml:space="preserve">&gt; 6 năm 
</t>
  </si>
  <si>
    <t>Không tốt nghiệp</t>
  </si>
  <si>
    <t>Tổng</t>
  </si>
  <si>
    <t>Số lượng</t>
  </si>
  <si>
    <t>Tỷ lệ (%)</t>
  </si>
  <si>
    <t>2018- 2022</t>
  </si>
  <si>
    <t>2019 - 2023</t>
  </si>
  <si>
    <t>2020 - 2024</t>
  </si>
  <si>
    <t>2021 - 2025</t>
  </si>
  <si>
    <t>2022 - 2026</t>
  </si>
  <si>
    <t>...</t>
  </si>
  <si>
    <t>DANH SÁCH SINH VIÊN TỐT NGHIỆP TRƯỚC HẠN, QUÁ HẠN CHƯƠNG TRÌNH ĐÀO TẠO NGÔN NGỮ ANH</t>
  </si>
  <si>
    <t>TT</t>
  </si>
  <si>
    <t>Khóa/ Họ và tên</t>
  </si>
  <si>
    <t>Thời gian tốt nghiệp trước hạn (năm)</t>
  </si>
  <si>
    <t>Thời gian học quá hạn (năm)</t>
  </si>
  <si>
    <t>Khóa 2018- 2022</t>
  </si>
  <si>
    <t>…..</t>
  </si>
  <si>
    <t>Khóa 2019 - 2023</t>
  </si>
  <si>
    <t>THỐNG KÊ TÌNH TRẠNG VIỆC LÀM CỦA SINH VIÊN TỐT NGHIỆP CHƯƠNG TRÌNH ĐÀO TẠO NGÔN NGỮ ANH</t>
  </si>
  <si>
    <t>Năm tốt nghiệp</t>
  </si>
  <si>
    <t>Tỷ lệ</t>
  </si>
  <si>
    <t>SV đầu vào</t>
  </si>
  <si>
    <t>SV tốt nghiệp</t>
  </si>
  <si>
    <t>SV tham gia khảo sát</t>
  </si>
  <si>
    <t>Tổng số phản hồi</t>
  </si>
  <si>
    <t>SV có việc làm</t>
  </si>
  <si>
    <t>SV chưa có việc làm, đang đi học nâng cao</t>
  </si>
  <si>
    <t>SVTN có việc làm theo quy định của Bộ GD&amp;ĐT</t>
  </si>
  <si>
    <t>SV có việc làm &lt; 6 tháng</t>
  </si>
  <si>
    <t>SV có việc làm &gt; 6 tháng -1 năm</t>
  </si>
  <si>
    <t>SV có việc làm &gt; 1năm</t>
  </si>
  <si>
    <t>SV làm trong công ty/tổ chức Nhà nước</t>
  </si>
  <si>
    <t>SV làm trong công ty/tổ chức tư nhân</t>
  </si>
  <si>
    <t>SV làm trong công ty/tổ chức nước ngoài</t>
  </si>
  <si>
    <t>SV tự tạo việc làm</t>
  </si>
  <si>
    <t>SV chưa có việc làm</t>
  </si>
  <si>
    <t>Thu nhập trung bình (triệu đồng)</t>
  </si>
  <si>
    <t>Lưu ý: Số liệu nào nhà trường không khảo sát thì không ghi vào bảng này</t>
  </si>
  <si>
    <t>ĐỐI SÁNH TỶ LỆ SINH VIÊN TỐT NGHIỆP, THÔI HỌC, THỜI GIAN TỐT NGHIỆP TRUNG BÌNH 
CHƯƠNG TRÌNH ĐÀO TẠO NGÀNH NGÔN NGỮ ANH</t>
  </si>
  <si>
    <t>Khóa tốt nghiệp</t>
  </si>
  <si>
    <t>Tổng số sinh viên</t>
  </si>
  <si>
    <t>Tỷ lệ (%) sinh viên tốt nghiệp</t>
  </si>
  <si>
    <t>Tỷ lệ (%) sinh viên thôi học</t>
  </si>
  <si>
    <t>Thời gian tốt ngiệp trung bình*</t>
  </si>
  <si>
    <t>CTĐT được đánh giá</t>
  </si>
  <si>
    <t>CTĐT của Trường</t>
  </si>
  <si>
    <t>CTĐT của Trường trong nước</t>
  </si>
  <si>
    <t>CTĐT của Trường ngoài nước</t>
  </si>
  <si>
    <t>69,7 %</t>
  </si>
  <si>
    <t>65, 2 %</t>
  </si>
  <si>
    <t>19,69 %</t>
  </si>
  <si>
    <t>4,15</t>
  </si>
  <si>
    <t>4,25</t>
  </si>
  <si>
    <t>67,9 %</t>
  </si>
  <si>
    <t>66,5 %</t>
  </si>
  <si>
    <t>23,21 %</t>
  </si>
  <si>
    <t>_ftnref1</t>
  </si>
  <si>
    <t>_ftnref2</t>
  </si>
  <si>
    <t>_ftnref3</t>
  </si>
  <si>
    <t>DANH SÁCH CỰU SINH VIÊN THÀNH ĐẠT CỦA CHƯƠNG TRÌNH ĐÀO TẠO NGÔN NGỮ ANH</t>
  </si>
  <si>
    <t>STT</t>
  </si>
  <si>
    <t>Họ và tên cựu SV</t>
  </si>
  <si>
    <t>Khoa/Bộ môn, Chuyên ngành
tốt nghiệp</t>
  </si>
  <si>
    <t>Lĩnh vực, đơn vị công tác hiện tại</t>
  </si>
  <si>
    <t>Chức vụ đã/đang đảm nhận</t>
  </si>
  <si>
    <t>Điện thoại</t>
  </si>
  <si>
    <t>Email</t>
  </si>
  <si>
    <t>Ghi chú</t>
  </si>
  <si>
    <t>Ngô Trần Đình Khải</t>
  </si>
  <si>
    <t>Ngôn ngữ Anh</t>
  </si>
  <si>
    <t>C&amp;S, Công ty TNHH giầy Aleron Việt Nam</t>
  </si>
  <si>
    <t xml:space="preserve">Nhân viên </t>
  </si>
  <si>
    <t>0915998189</t>
  </si>
  <si>
    <t>Outch1822@gmail.com</t>
  </si>
  <si>
    <t>Đoàn Minh Trang</t>
  </si>
  <si>
    <t>QA, cty Dechang Vietnam</t>
  </si>
  <si>
    <t>0981247418</t>
  </si>
  <si>
    <t>minhtrang.doan2000@gmail.com</t>
  </si>
  <si>
    <t>Lê Thị Nhật Ánh</t>
  </si>
  <si>
    <t>Công ty TNHH Pancake Việt Nam</t>
  </si>
  <si>
    <t>0344050352</t>
  </si>
  <si>
    <t>becamchua263@gmail.com</t>
  </si>
  <si>
    <t xml:space="preserve">Trịnh Khánh Linh </t>
  </si>
  <si>
    <t>Ngôn Ngữ Anh</t>
  </si>
  <si>
    <t>Trung tâm tiếng anh New Stars</t>
  </si>
  <si>
    <t xml:space="preserve">Giáo viên </t>
  </si>
  <si>
    <t>khanhlinhtrinh280301@gmail.com</t>
  </si>
  <si>
    <t>Nguyễn Long Văn</t>
  </si>
  <si>
    <t>Học viện Anh ngữ Sydney</t>
  </si>
  <si>
    <t>vansinh2409@gmail.com</t>
  </si>
  <si>
    <t>Bùi Thị Thuỳ</t>
  </si>
  <si>
    <t>Công ty cổ phần tư vấn đánh giá và phát triển giáo dục Edutalk</t>
  </si>
  <si>
    <t>Quản lý học viên</t>
  </si>
  <si>
    <t>buithithuy051120@gmail.com</t>
  </si>
  <si>
    <t>Nguyễn Thị Tú Duyên</t>
  </si>
  <si>
    <t>QC/ QA, Công ty Motomotion Vietnam</t>
  </si>
  <si>
    <t>0978306734</t>
  </si>
  <si>
    <t>tuduyen131020@gmail.com</t>
  </si>
  <si>
    <t>Nguyễn Ngọc Nhất</t>
  </si>
  <si>
    <t>Công ty Liên Doanh TNHH KFC Việt Nam</t>
  </si>
  <si>
    <t>Trợ lí cửa hàng trưởng</t>
  </si>
  <si>
    <t>ngocnhat769@gmail.com</t>
  </si>
  <si>
    <t>Lê Thị Trang</t>
  </si>
  <si>
    <t>Trung tâm Anh ngữ Aplus</t>
  </si>
  <si>
    <t>Giáo Viên</t>
  </si>
  <si>
    <t>tranglee020201@gmail.com</t>
  </si>
  <si>
    <t>Phạm Vũ Thảo Ngân</t>
  </si>
  <si>
    <t>Trường Vinschool Starcity Thanh Hóa</t>
  </si>
  <si>
    <t>phamthaongan06@gmail.com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</si>
</sst>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9">
    <font>
      <sz val="11.0"/>
      <color theme="1"/>
      <name val="Calibri"/>
      <scheme val="minor"/>
    </font>
    <font>
      <sz val="12.0"/>
      <color theme="1"/>
      <name val="Times New Roman"/>
    </font>
    <font>
      <b/>
      <sz val="12.0"/>
      <color theme="1"/>
      <name val="Times New Roman"/>
    </font>
    <font/>
    <font>
      <sz val="12.0"/>
      <color rgb="FF1D1D1D"/>
      <name val="Times New Roman"/>
    </font>
    <font>
      <b/>
      <sz val="13.0"/>
      <color theme="1"/>
      <name val="Times New Roman"/>
    </font>
    <font>
      <sz val="11.0"/>
      <color rgb="FFFF0000"/>
      <name val="Calibri"/>
    </font>
    <font>
      <b/>
      <sz val="11.0"/>
      <color theme="1"/>
      <name val="Times New Roman"/>
    </font>
    <font>
      <sz val="12.0"/>
      <color rgb="FFFF0000"/>
      <name val="Times New Roman"/>
    </font>
    <font>
      <sz val="12.0"/>
      <color rgb="FF000000"/>
      <name val="&quot;Times New Roman&quot;"/>
    </font>
    <font>
      <sz val="11.0"/>
      <color theme="1"/>
      <name val="Times New Roman"/>
    </font>
    <font>
      <sz val="11.0"/>
      <color rgb="FFFF0000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1.0"/>
      <color rgb="FF000000"/>
      <name val="Calibri"/>
    </font>
    <font>
      <sz val="11.0"/>
      <color rgb="FF000000"/>
      <name val="Times New Roman"/>
    </font>
    <font>
      <color rgb="FF000000"/>
      <name val="Calibri"/>
      <scheme val="minor"/>
    </font>
    <font>
      <u/>
      <sz val="11.0"/>
      <color theme="10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horizontal="center" readingOrder="0"/>
    </xf>
    <xf borderId="1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2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readingOrder="0" shrinkToFit="0" vertical="center" wrapText="1"/>
    </xf>
    <xf borderId="7" fillId="0" fontId="1" numFmtId="0" xfId="0" applyAlignment="1" applyBorder="1" applyFont="1">
      <alignment horizontal="right" readingOrder="0" shrinkToFit="0" vertical="center" wrapText="1"/>
    </xf>
    <xf borderId="7" fillId="0" fontId="1" numFmtId="0" xfId="0" applyAlignment="1" applyBorder="1" applyFont="1">
      <alignment horizontal="right" shrinkToFit="0" vertical="center" wrapText="1"/>
    </xf>
    <xf borderId="0" fillId="0" fontId="5" numFmtId="0" xfId="0" applyAlignment="1" applyFont="1">
      <alignment horizontal="center" readingOrder="0" vertical="center"/>
    </xf>
    <xf borderId="0" fillId="0" fontId="2" numFmtId="0" xfId="0" applyAlignment="1" applyFont="1">
      <alignment horizontal="center"/>
    </xf>
    <xf borderId="0" fillId="0" fontId="6" numFmtId="0" xfId="0" applyFont="1"/>
    <xf borderId="1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readingOrder="0" shrinkToFit="0" vertical="center" wrapText="1"/>
    </xf>
    <xf borderId="7" fillId="0" fontId="8" numFmtId="164" xfId="0" applyAlignment="1" applyBorder="1" applyFont="1" applyNumberFormat="1">
      <alignment horizontal="center" vertical="center"/>
    </xf>
    <xf borderId="7" fillId="0" fontId="1" numFmtId="9" xfId="0" applyAlignment="1" applyBorder="1" applyFont="1" applyNumberFormat="1">
      <alignment horizontal="center" shrinkToFit="0" vertical="center" wrapText="1"/>
    </xf>
    <xf borderId="7" fillId="0" fontId="1" numFmtId="0" xfId="0" applyAlignment="1" applyBorder="1" applyFont="1">
      <alignment readingOrder="0"/>
    </xf>
    <xf borderId="7" fillId="0" fontId="1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horizontal="center" readingOrder="0"/>
    </xf>
    <xf borderId="7" fillId="0" fontId="1" numFmtId="0" xfId="0" applyAlignment="1" applyBorder="1" applyFont="1">
      <alignment shrinkToFit="0" vertical="top" wrapText="1"/>
    </xf>
    <xf borderId="1" fillId="0" fontId="1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shrinkToFit="0" vertical="center" wrapText="1"/>
    </xf>
    <xf borderId="7" fillId="0" fontId="10" numFmtId="0" xfId="0" applyAlignment="1" applyBorder="1" applyFont="1">
      <alignment horizontal="center" shrinkToFit="0" vertical="center" wrapText="1"/>
    </xf>
    <xf borderId="0" fillId="0" fontId="10" numFmtId="0" xfId="0" applyFont="1"/>
    <xf borderId="0" fillId="0" fontId="10" numFmtId="0" xfId="0" applyAlignment="1" applyFont="1">
      <alignment horizontal="center"/>
    </xf>
    <xf borderId="7" fillId="0" fontId="7" numFmtId="0" xfId="0" applyAlignment="1" applyBorder="1" applyFont="1">
      <alignment horizontal="center" vertical="center"/>
    </xf>
    <xf borderId="7" fillId="0" fontId="7" numFmtId="0" xfId="0" applyAlignment="1" applyBorder="1" applyFont="1">
      <alignment horizontal="center"/>
    </xf>
    <xf borderId="7" fillId="0" fontId="7" numFmtId="0" xfId="0" applyAlignment="1" applyBorder="1" applyFont="1">
      <alignment horizontal="left" readingOrder="0" shrinkToFit="0" vertical="center" wrapText="1"/>
    </xf>
    <xf borderId="7" fillId="0" fontId="7" numFmtId="0" xfId="0" applyAlignment="1" applyBorder="1" applyFont="1">
      <alignment horizontal="center" readingOrder="0" shrinkToFit="0" vertical="center" wrapText="1"/>
    </xf>
    <xf borderId="0" fillId="0" fontId="7" numFmtId="0" xfId="0" applyFont="1"/>
    <xf borderId="7" fillId="0" fontId="10" numFmtId="0" xfId="0" applyAlignment="1" applyBorder="1" applyFont="1">
      <alignment horizontal="center"/>
    </xf>
    <xf borderId="7" fillId="0" fontId="10" numFmtId="0" xfId="0" applyAlignment="1" applyBorder="1" applyFont="1">
      <alignment horizontal="left" shrinkToFit="0" vertical="center" wrapText="1"/>
    </xf>
    <xf borderId="0" fillId="0" fontId="10" numFmtId="0" xfId="0" applyAlignment="1" applyFont="1">
      <alignment horizontal="left"/>
    </xf>
    <xf borderId="0" fillId="0" fontId="11" numFmtId="0" xfId="0" applyFont="1"/>
    <xf borderId="1" fillId="0" fontId="12" numFmtId="0" xfId="0" applyAlignment="1" applyBorder="1" applyFont="1">
      <alignment horizontal="center" vertical="center"/>
    </xf>
    <xf borderId="2" fillId="0" fontId="12" numFmtId="0" xfId="0" applyAlignment="1" applyBorder="1" applyFont="1">
      <alignment horizontal="center" readingOrder="0" vertical="center"/>
    </xf>
    <xf borderId="7" fillId="0" fontId="12" numFmtId="0" xfId="0" applyAlignment="1" applyBorder="1" applyFont="1">
      <alignment horizontal="center" vertical="center"/>
    </xf>
    <xf borderId="2" fillId="0" fontId="13" numFmtId="0" xfId="0" applyAlignment="1" applyBorder="1" applyFont="1">
      <alignment vertical="center"/>
    </xf>
    <xf borderId="7" fillId="0" fontId="13" numFmtId="0" xfId="0" applyAlignment="1" applyBorder="1" applyFont="1">
      <alignment horizontal="center" readingOrder="0" vertical="center"/>
    </xf>
    <xf borderId="7" fillId="0" fontId="13" numFmtId="0" xfId="0" applyAlignment="1" applyBorder="1" applyFont="1">
      <alignment horizontal="center" vertical="center"/>
    </xf>
    <xf borderId="7" fillId="0" fontId="13" numFmtId="164" xfId="0" applyAlignment="1" applyBorder="1" applyFont="1" applyNumberFormat="1">
      <alignment horizontal="center" vertical="center"/>
    </xf>
    <xf borderId="2" fillId="0" fontId="8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7" fillId="0" fontId="13" numFmtId="0" xfId="0" applyAlignment="1" applyBorder="1" applyFont="1">
      <alignment horizontal="center" readingOrder="0" shrinkToFit="0" vertical="center" wrapText="1"/>
    </xf>
    <xf borderId="7" fillId="0" fontId="14" numFmtId="0" xfId="0" applyAlignment="1" applyBorder="1" applyFont="1">
      <alignment horizontal="center" shrinkToFit="0" vertical="center" wrapText="1"/>
    </xf>
    <xf borderId="7" fillId="0" fontId="15" numFmtId="0" xfId="0" applyAlignment="1" applyBorder="1" applyFont="1">
      <alignment horizontal="center" shrinkToFit="0" vertical="center" wrapText="1"/>
    </xf>
    <xf borderId="7" fillId="0" fontId="13" numFmtId="0" xfId="0" applyAlignment="1" applyBorder="1" applyFont="1">
      <alignment horizontal="center" shrinkToFit="0" vertical="center" wrapText="1"/>
    </xf>
    <xf borderId="0" fillId="0" fontId="16" numFmtId="0" xfId="0" applyFont="1"/>
    <xf borderId="7" fillId="0" fontId="10" numFmtId="0" xfId="0" applyAlignment="1" applyBorder="1" applyFont="1">
      <alignment horizontal="center" readingOrder="0" shrinkToFit="0" vertical="center" wrapText="1"/>
    </xf>
    <xf borderId="0" fillId="0" fontId="17" numFmtId="0" xfId="0" applyAlignment="1" applyFont="1">
      <alignment vertical="center"/>
    </xf>
    <xf borderId="0" fillId="0" fontId="18" numFmtId="0" xfId="0" applyFont="1"/>
    <xf borderId="0" fillId="0" fontId="12" numFmtId="0" xfId="0" applyAlignment="1" applyFont="1">
      <alignment vertical="center"/>
    </xf>
    <xf borderId="7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7" fillId="0" fontId="1" numFmtId="0" xfId="0" applyAlignment="1" applyBorder="1" applyFont="1">
      <alignment horizontal="center" readingOrder="0"/>
    </xf>
    <xf quotePrefix="1" borderId="7" fillId="0" fontId="1" numFmtId="0" xfId="0" applyAlignment="1" applyBorder="1" applyFont="1">
      <alignment readingOrder="0"/>
    </xf>
    <xf borderId="7" fillId="0" fontId="1" numFmtId="0" xfId="0" applyBorder="1" applyFont="1"/>
    <xf borderId="7" fillId="0" fontId="1" numFmtId="49" xfId="0" applyAlignment="1" applyBorder="1" applyFont="1" applyNumberFormat="1">
      <alignment readingOrder="0"/>
    </xf>
    <xf borderId="7" fillId="0" fontId="1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1.57"/>
    <col customWidth="1" min="3" max="3" width="13.57"/>
    <col customWidth="1" min="4" max="11" width="11.57"/>
    <col customWidth="1" min="12" max="26" width="9.14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5" t="s">
        <v>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 t="s">
        <v>3</v>
      </c>
      <c r="B6" s="7" t="s">
        <v>4</v>
      </c>
      <c r="C6" s="8"/>
      <c r="D6" s="8"/>
      <c r="E6" s="8"/>
      <c r="F6" s="8"/>
      <c r="G6" s="8"/>
      <c r="H6" s="8"/>
      <c r="I6" s="8"/>
      <c r="J6" s="8"/>
      <c r="K6" s="9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0"/>
      <c r="B7" s="7" t="s">
        <v>5</v>
      </c>
      <c r="C7" s="9"/>
      <c r="D7" s="7" t="s">
        <v>6</v>
      </c>
      <c r="E7" s="9"/>
      <c r="F7" s="7" t="s">
        <v>7</v>
      </c>
      <c r="G7" s="9"/>
      <c r="H7" s="7" t="s">
        <v>8</v>
      </c>
      <c r="I7" s="9"/>
      <c r="J7" s="7" t="s">
        <v>9</v>
      </c>
      <c r="K7" s="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1"/>
      <c r="B8" s="12" t="s">
        <v>10</v>
      </c>
      <c r="C8" s="12" t="s">
        <v>11</v>
      </c>
      <c r="D8" s="12" t="s">
        <v>10</v>
      </c>
      <c r="E8" s="12" t="s">
        <v>11</v>
      </c>
      <c r="F8" s="12" t="s">
        <v>10</v>
      </c>
      <c r="G8" s="12" t="s">
        <v>11</v>
      </c>
      <c r="H8" s="12" t="s">
        <v>10</v>
      </c>
      <c r="I8" s="12" t="s">
        <v>11</v>
      </c>
      <c r="J8" s="12" t="s">
        <v>10</v>
      </c>
      <c r="K8" s="12" t="s">
        <v>11</v>
      </c>
      <c r="L8" s="1" t="s">
        <v>12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13" t="s">
        <v>13</v>
      </c>
      <c r="B9" s="14">
        <v>66.0</v>
      </c>
      <c r="C9" s="14">
        <v>64.0</v>
      </c>
      <c r="D9" s="14">
        <v>64.0</v>
      </c>
      <c r="E9" s="14">
        <v>61.0</v>
      </c>
      <c r="F9" s="14">
        <v>58.0</v>
      </c>
      <c r="G9" s="14">
        <v>55.0</v>
      </c>
      <c r="H9" s="14">
        <v>53.0</v>
      </c>
      <c r="I9" s="14">
        <v>53.0</v>
      </c>
      <c r="J9" s="14">
        <v>7.0</v>
      </c>
      <c r="K9" s="14">
        <v>5.0</v>
      </c>
      <c r="L9" s="1" t="s">
        <v>14</v>
      </c>
      <c r="M9" s="1">
        <v>13.0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13" t="s">
        <v>15</v>
      </c>
      <c r="B10" s="14">
        <v>56.0</v>
      </c>
      <c r="C10" s="14">
        <v>56.0</v>
      </c>
      <c r="D10" s="14">
        <v>53.0</v>
      </c>
      <c r="E10" s="14">
        <v>53.0</v>
      </c>
      <c r="F10" s="14">
        <v>48.0</v>
      </c>
      <c r="G10" s="14">
        <v>48.0</v>
      </c>
      <c r="H10" s="14">
        <v>46.0</v>
      </c>
      <c r="I10" s="14">
        <v>46.0</v>
      </c>
      <c r="J10" s="14">
        <v>5.0</v>
      </c>
      <c r="K10" s="14">
        <v>7.0</v>
      </c>
      <c r="L10" s="1" t="s">
        <v>16</v>
      </c>
      <c r="M10" s="1">
        <v>10.0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13" t="s">
        <v>17</v>
      </c>
      <c r="B11" s="14">
        <v>70.0</v>
      </c>
      <c r="C11" s="14">
        <v>69.0</v>
      </c>
      <c r="D11" s="14">
        <v>67.0</v>
      </c>
      <c r="E11" s="14">
        <v>67.0</v>
      </c>
      <c r="F11" s="14">
        <v>63.0</v>
      </c>
      <c r="G11" s="14">
        <v>63.0</v>
      </c>
      <c r="H11" s="14">
        <v>60.0</v>
      </c>
      <c r="I11" s="14">
        <v>60.0</v>
      </c>
      <c r="J11" s="15"/>
      <c r="K11" s="15"/>
      <c r="L11" s="1" t="s">
        <v>18</v>
      </c>
      <c r="M11" s="1">
        <v>9.0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13" t="s">
        <v>19</v>
      </c>
      <c r="B12" s="14">
        <v>160.0</v>
      </c>
      <c r="C12" s="14">
        <v>159.0</v>
      </c>
      <c r="D12" s="14">
        <v>146.0</v>
      </c>
      <c r="E12" s="14">
        <v>140.0</v>
      </c>
      <c r="F12" s="14">
        <v>138.0</v>
      </c>
      <c r="G12" s="14">
        <v>136.0</v>
      </c>
      <c r="H12" s="15"/>
      <c r="I12" s="15"/>
      <c r="J12" s="14"/>
      <c r="K12" s="15"/>
      <c r="L12" s="1" t="s">
        <v>20</v>
      </c>
      <c r="M12" s="1">
        <v>24.0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13" t="s">
        <v>21</v>
      </c>
      <c r="B13" s="14">
        <v>149.0</v>
      </c>
      <c r="C13" s="14">
        <v>147.0</v>
      </c>
      <c r="D13" s="14">
        <v>139.0</v>
      </c>
      <c r="E13" s="14">
        <v>139.0</v>
      </c>
      <c r="F13" s="15"/>
      <c r="G13" s="15"/>
      <c r="H13" s="15"/>
      <c r="I13" s="15"/>
      <c r="J13" s="15"/>
      <c r="K13" s="15"/>
      <c r="L13" s="1" t="s">
        <v>22</v>
      </c>
      <c r="M13" s="1">
        <v>10.0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8">
    <mergeCell ref="A4:K4"/>
    <mergeCell ref="A6:A8"/>
    <mergeCell ref="B6:K6"/>
    <mergeCell ref="B7:C7"/>
    <mergeCell ref="D7:E7"/>
    <mergeCell ref="F7:G7"/>
    <mergeCell ref="H7:I7"/>
    <mergeCell ref="J7:K7"/>
  </mergeCells>
  <printOptions/>
  <pageMargins bottom="0.75" footer="0.0" header="0.0" left="0.45" right="0.4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4" width="12.0"/>
    <col customWidth="1" min="5" max="6" width="15.43"/>
    <col customWidth="1" min="7" max="12" width="16.43"/>
    <col customWidth="1" min="13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>
      <c r="A4" s="16" t="s">
        <v>23</v>
      </c>
    </row>
    <row r="5">
      <c r="A5" s="17" t="s">
        <v>24</v>
      </c>
    </row>
    <row r="6">
      <c r="A6" s="18" t="s">
        <v>25</v>
      </c>
    </row>
    <row r="7" ht="28.5" customHeight="1">
      <c r="A7" s="19" t="s">
        <v>26</v>
      </c>
      <c r="B7" s="19" t="s">
        <v>27</v>
      </c>
      <c r="C7" s="19" t="s">
        <v>28</v>
      </c>
      <c r="D7" s="20" t="s">
        <v>29</v>
      </c>
      <c r="E7" s="8"/>
      <c r="F7" s="8"/>
      <c r="G7" s="8"/>
      <c r="H7" s="8"/>
      <c r="I7" s="8"/>
      <c r="J7" s="8"/>
      <c r="K7" s="8"/>
      <c r="L7" s="9"/>
      <c r="M7" s="20" t="s">
        <v>30</v>
      </c>
      <c r="N7" s="8"/>
      <c r="O7" s="8"/>
      <c r="P7" s="8"/>
      <c r="Q7" s="9"/>
    </row>
    <row r="8" ht="28.5" customHeight="1">
      <c r="A8" s="10"/>
      <c r="B8" s="10"/>
      <c r="C8" s="10"/>
      <c r="D8" s="20" t="s">
        <v>31</v>
      </c>
      <c r="E8" s="9"/>
      <c r="F8" s="20" t="s">
        <v>32</v>
      </c>
      <c r="G8" s="9"/>
      <c r="H8" s="20" t="s">
        <v>33</v>
      </c>
      <c r="I8" s="9"/>
      <c r="J8" s="20" t="s">
        <v>34</v>
      </c>
      <c r="K8" s="9"/>
      <c r="L8" s="19" t="s">
        <v>35</v>
      </c>
      <c r="M8" s="21" t="s">
        <v>5</v>
      </c>
      <c r="N8" s="21" t="s">
        <v>6</v>
      </c>
      <c r="O8" s="21" t="s">
        <v>7</v>
      </c>
      <c r="P8" s="21" t="s">
        <v>8</v>
      </c>
      <c r="Q8" s="21" t="s">
        <v>36</v>
      </c>
    </row>
    <row r="9">
      <c r="A9" s="11"/>
      <c r="B9" s="11"/>
      <c r="C9" s="11"/>
      <c r="D9" s="21" t="s">
        <v>37</v>
      </c>
      <c r="E9" s="21" t="s">
        <v>38</v>
      </c>
      <c r="F9" s="21" t="s">
        <v>37</v>
      </c>
      <c r="G9" s="21" t="s">
        <v>38</v>
      </c>
      <c r="H9" s="21" t="s">
        <v>37</v>
      </c>
      <c r="I9" s="21" t="s">
        <v>38</v>
      </c>
      <c r="J9" s="21" t="s">
        <v>37</v>
      </c>
      <c r="K9" s="21" t="s">
        <v>38</v>
      </c>
      <c r="L9" s="11"/>
      <c r="M9" s="21"/>
      <c r="N9" s="21"/>
      <c r="O9" s="21"/>
      <c r="P9" s="21"/>
      <c r="Q9" s="21"/>
    </row>
    <row r="10">
      <c r="A10" s="13" t="s">
        <v>39</v>
      </c>
      <c r="B10" s="14">
        <v>66.0</v>
      </c>
      <c r="C10" s="22">
        <v>46.0</v>
      </c>
      <c r="D10" s="22">
        <v>0.0</v>
      </c>
      <c r="E10" s="22">
        <v>0.0</v>
      </c>
      <c r="F10" s="22">
        <v>46.0</v>
      </c>
      <c r="G10" s="23">
        <f t="shared" ref="G10:G11" si="1">F10/B10</f>
        <v>0.696969697</v>
      </c>
      <c r="H10" s="22">
        <v>7.0</v>
      </c>
      <c r="I10" s="23">
        <f t="shared" ref="I10:I11" si="2"> H10/C10</f>
        <v>0.152173913</v>
      </c>
      <c r="J10" s="24"/>
      <c r="K10" s="24"/>
      <c r="L10" s="24"/>
      <c r="M10" s="22">
        <v>2.0</v>
      </c>
      <c r="N10" s="22">
        <v>5.0</v>
      </c>
      <c r="O10" s="22">
        <v>5.0</v>
      </c>
      <c r="P10" s="22">
        <v>1.0</v>
      </c>
      <c r="Q10" s="25">
        <v>13.0</v>
      </c>
    </row>
    <row r="11">
      <c r="A11" s="13" t="s">
        <v>40</v>
      </c>
      <c r="B11" s="14">
        <v>56.0</v>
      </c>
      <c r="C11" s="22">
        <v>38.0</v>
      </c>
      <c r="D11" s="22">
        <v>0.0</v>
      </c>
      <c r="E11" s="22">
        <v>0.0</v>
      </c>
      <c r="F11" s="22">
        <v>38.0</v>
      </c>
      <c r="G11" s="23">
        <f t="shared" si="1"/>
        <v>0.6785714286</v>
      </c>
      <c r="H11" s="22">
        <v>8.0</v>
      </c>
      <c r="I11" s="23">
        <f t="shared" si="2"/>
        <v>0.2105263158</v>
      </c>
      <c r="J11" s="26"/>
      <c r="K11" s="26"/>
      <c r="L11" s="26"/>
      <c r="M11" s="27">
        <v>0.0</v>
      </c>
      <c r="N11" s="27">
        <v>3.0</v>
      </c>
      <c r="O11" s="27">
        <v>6.0</v>
      </c>
      <c r="P11" s="27">
        <v>1.0</v>
      </c>
      <c r="Q11" s="25">
        <v>10.0</v>
      </c>
    </row>
    <row r="12">
      <c r="A12" s="13" t="s">
        <v>41</v>
      </c>
      <c r="B12" s="14">
        <v>70.0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2">
        <v>1.0</v>
      </c>
      <c r="N12" s="22">
        <v>2.0</v>
      </c>
      <c r="O12" s="22">
        <v>4.0</v>
      </c>
      <c r="P12" s="26"/>
      <c r="Q12" s="25">
        <v>9.0</v>
      </c>
    </row>
    <row r="13">
      <c r="A13" s="13" t="s">
        <v>42</v>
      </c>
      <c r="B13" s="14">
        <v>160.0</v>
      </c>
      <c r="C13" s="28"/>
      <c r="D13" s="28"/>
      <c r="E13" s="26"/>
      <c r="F13" s="26"/>
      <c r="G13" s="26"/>
      <c r="H13" s="26"/>
      <c r="I13" s="26"/>
      <c r="J13" s="26"/>
      <c r="K13" s="26"/>
      <c r="L13" s="26"/>
      <c r="M13" s="22">
        <v>1.0</v>
      </c>
      <c r="N13" s="22">
        <v>19.0</v>
      </c>
      <c r="O13" s="22">
        <v>4.0</v>
      </c>
      <c r="P13" s="26"/>
      <c r="Q13" s="25">
        <v>24.0</v>
      </c>
    </row>
    <row r="14">
      <c r="A14" s="13" t="s">
        <v>43</v>
      </c>
      <c r="B14" s="14">
        <v>149.0</v>
      </c>
      <c r="C14" s="28"/>
      <c r="D14" s="28"/>
      <c r="E14" s="26"/>
      <c r="F14" s="26"/>
      <c r="G14" s="26"/>
      <c r="H14" s="26"/>
      <c r="I14" s="26"/>
      <c r="J14" s="26"/>
      <c r="K14" s="26"/>
      <c r="L14" s="26"/>
      <c r="M14" s="22">
        <v>2.0</v>
      </c>
      <c r="N14" s="22">
        <v>8.0</v>
      </c>
      <c r="O14" s="26"/>
      <c r="P14" s="26"/>
      <c r="Q14" s="25">
        <v>10.0</v>
      </c>
    </row>
    <row r="15" ht="15.75" customHeight="1">
      <c r="A15" s="2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ht="15.75" customHeight="1">
      <c r="A16" s="1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ht="15.7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>
      <c r="A18" s="1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ht="15.75" customHeight="1">
      <c r="A20" s="1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ht="15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ht="15.75" customHeight="1">
      <c r="A22" s="1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ht="15.75" customHeight="1">
      <c r="A23" s="30" t="s">
        <v>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ht="15.75" customHeight="1">
      <c r="A24" s="1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ht="15.75" customHeight="1">
      <c r="A25" s="30" t="s">
        <v>44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ht="15.75" customHeight="1">
      <c r="A26" s="1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8">
    <mergeCell ref="D8:E8"/>
    <mergeCell ref="F8:G8"/>
    <mergeCell ref="A15:A16"/>
    <mergeCell ref="A17:A18"/>
    <mergeCell ref="A19:A20"/>
    <mergeCell ref="A21:A22"/>
    <mergeCell ref="A23:A24"/>
    <mergeCell ref="A25:A26"/>
    <mergeCell ref="H8:I8"/>
    <mergeCell ref="J8:K8"/>
    <mergeCell ref="A4:Q4"/>
    <mergeCell ref="A5:Q5"/>
    <mergeCell ref="A7:A9"/>
    <mergeCell ref="B7:B9"/>
    <mergeCell ref="C7:C9"/>
    <mergeCell ref="D7:L7"/>
    <mergeCell ref="M7:Q7"/>
    <mergeCell ref="L8:L9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46.43"/>
    <col customWidth="1" min="3" max="3" width="26.43"/>
    <col customWidth="1" min="4" max="4" width="22.14"/>
    <col customWidth="1" min="5" max="5" width="14.0"/>
    <col customWidth="1" min="6" max="26" width="9.14"/>
  </cols>
  <sheetData>
    <row r="1">
      <c r="A1" s="1" t="s">
        <v>0</v>
      </c>
      <c r="B1" s="2"/>
      <c r="C1" s="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>
      <c r="A2" s="3" t="s">
        <v>1</v>
      </c>
      <c r="B2" s="4"/>
      <c r="C2" s="4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16" t="s">
        <v>45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>
      <c r="A5" s="33"/>
      <c r="B5" s="17" t="s">
        <v>24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ht="28.5" customHeight="1">
      <c r="A7" s="34" t="s">
        <v>46</v>
      </c>
      <c r="B7" s="21" t="s">
        <v>47</v>
      </c>
      <c r="C7" s="21" t="s">
        <v>48</v>
      </c>
      <c r="D7" s="21" t="s">
        <v>49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>
      <c r="A8" s="35"/>
      <c r="B8" s="36" t="s">
        <v>50</v>
      </c>
      <c r="C8" s="21">
        <f>SUM(C9:C12)</f>
        <v>0</v>
      </c>
      <c r="D8" s="37">
        <v>6.0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>
      <c r="A9" s="39">
        <v>1.0</v>
      </c>
      <c r="B9" s="40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>
      <c r="A10" s="39">
        <v>2.0</v>
      </c>
      <c r="B10" s="40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>
      <c r="A11" s="39">
        <v>3.0</v>
      </c>
      <c r="B11" s="40"/>
      <c r="C11" s="31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>
      <c r="A12" s="39" t="s">
        <v>51</v>
      </c>
      <c r="B12" s="40"/>
      <c r="C12" s="31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>
      <c r="A13" s="35"/>
      <c r="B13" s="36" t="s">
        <v>52</v>
      </c>
      <c r="C13" s="21">
        <f>SUM(C14:C17)</f>
        <v>0</v>
      </c>
      <c r="D13" s="37">
        <v>17.0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>
      <c r="A14" s="39">
        <v>1.0</v>
      </c>
      <c r="B14" s="40"/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>
      <c r="A15" s="39">
        <v>2.0</v>
      </c>
      <c r="B15" s="40"/>
      <c r="C15" s="31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>
      <c r="A16" s="39">
        <v>3.0</v>
      </c>
      <c r="B16" s="40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>
      <c r="A17" s="39" t="s">
        <v>51</v>
      </c>
      <c r="B17" s="40"/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15.75" customHeight="1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15.75" customHeight="1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15.75" customHeight="1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15.75" customHeight="1">
      <c r="A21" s="4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15.75" customHeight="1">
      <c r="A22" s="3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15.75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15.75" customHeight="1">
      <c r="A24" s="3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15.75" customHeight="1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15.75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15.75" customHeight="1">
      <c r="A27" s="3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15.75" customHeight="1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15.75" customHeight="1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15.75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15.75" customHeight="1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15.75" customHeight="1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15.75" customHeight="1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15.75" customHeight="1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15.75" customHeight="1">
      <c r="A35" s="3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15.75" customHeight="1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15.75" customHeight="1">
      <c r="A37" s="3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15.75" customHeight="1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5.75" customHeight="1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15.75" customHeight="1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15.75" customHeight="1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15.75" customHeight="1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15.75" customHeight="1">
      <c r="A43" s="3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5.75" customHeight="1">
      <c r="A44" s="3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15.75" customHeight="1">
      <c r="A45" s="33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15.75" customHeight="1">
      <c r="A46" s="3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5.75" customHeight="1">
      <c r="A47" s="3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15.75" customHeight="1">
      <c r="A48" s="3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15.75" customHeight="1">
      <c r="A49" s="3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15.75" customHeight="1">
      <c r="A50" s="3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15.75" customHeight="1">
      <c r="A51" s="33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15.75" customHeight="1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ht="15.75" customHeight="1">
      <c r="A53" s="3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ht="15.75" customHeight="1">
      <c r="A54" s="3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ht="15.75" customHeight="1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ht="15.75" customHeight="1">
      <c r="A56" s="3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ht="15.75" customHeight="1">
      <c r="A57" s="3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15.75" customHeight="1">
      <c r="A58" s="33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ht="15.75" customHeight="1">
      <c r="A59" s="33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ht="15.75" customHeight="1">
      <c r="A60" s="33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ht="15.75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ht="15.75" customHeight="1">
      <c r="A62" s="33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ht="15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ht="15.75" customHeight="1">
      <c r="A64" s="3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ht="15.75" customHeight="1">
      <c r="A65" s="33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ht="15.75" customHeight="1">
      <c r="A66" s="33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ht="15.75" customHeight="1">
      <c r="A67" s="33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15.75" customHeight="1">
      <c r="A68" s="3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ht="15.75" customHeight="1">
      <c r="A69" s="33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ht="15.75" customHeight="1">
      <c r="A70" s="3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ht="15.75" customHeight="1">
      <c r="A71" s="33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5.75" customHeight="1">
      <c r="A72" s="33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ht="15.75" customHeight="1">
      <c r="A73" s="33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ht="15.75" customHeight="1">
      <c r="A74" s="33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ht="15.75" customHeight="1">
      <c r="A75" s="33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ht="15.75" customHeight="1">
      <c r="A76" s="33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ht="15.75" customHeight="1">
      <c r="A77" s="33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ht="15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ht="15.75" customHeight="1">
      <c r="A79" s="33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ht="15.75" customHeight="1">
      <c r="A80" s="33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ht="15.75" customHeight="1">
      <c r="A81" s="33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ht="15.75" customHeight="1">
      <c r="A82" s="33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ht="15.75" customHeight="1">
      <c r="A83" s="33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ht="15.75" customHeight="1">
      <c r="A84" s="33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ht="15.75" customHeight="1">
      <c r="A85" s="33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ht="15.75" customHeight="1">
      <c r="A86" s="33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15.75" customHeight="1">
      <c r="A87" s="33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15.75" customHeight="1">
      <c r="A88" s="33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ht="15.75" customHeight="1">
      <c r="A89" s="33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ht="15.75" customHeight="1">
      <c r="A90" s="33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ht="15.75" customHeight="1">
      <c r="A91" s="33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ht="15.75" customHeight="1">
      <c r="A92" s="33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ht="15.75" customHeight="1">
      <c r="A93" s="33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ht="15.75" customHeight="1">
      <c r="A94" s="33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ht="15.75" customHeight="1">
      <c r="A95" s="33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ht="15.75" customHeight="1">
      <c r="A96" s="33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ht="15.75" customHeight="1">
      <c r="A97" s="33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ht="15.75" customHeight="1">
      <c r="A98" s="33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ht="15.75" customHeight="1">
      <c r="A99" s="33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ht="15.75" customHeight="1">
      <c r="A100" s="33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ht="15.75" customHeight="1">
      <c r="A101" s="33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ht="15.75" customHeight="1">
      <c r="A102" s="33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ht="15.75" customHeight="1">
      <c r="A103" s="33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ht="15.75" customHeight="1">
      <c r="A104" s="33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ht="15.75" customHeight="1">
      <c r="A105" s="33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ht="15.75" customHeight="1">
      <c r="A106" s="33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ht="15.75" customHeight="1">
      <c r="A107" s="33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ht="15.75" customHeight="1">
      <c r="A108" s="33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ht="15.75" customHeight="1">
      <c r="A109" s="33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ht="15.75" customHeight="1">
      <c r="A110" s="33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ht="15.75" customHeight="1">
      <c r="A111" s="33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ht="15.75" customHeight="1">
      <c r="A112" s="33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ht="15.75" customHeight="1">
      <c r="A113" s="33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ht="15.75" customHeight="1">
      <c r="A114" s="33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ht="15.75" customHeight="1">
      <c r="A115" s="33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ht="15.75" customHeight="1">
      <c r="A116" s="33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ht="15.75" customHeight="1">
      <c r="A117" s="33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ht="15.75" customHeight="1">
      <c r="A118" s="33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ht="15.75" customHeight="1">
      <c r="A119" s="33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ht="15.75" customHeight="1">
      <c r="A120" s="33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ht="15.75" customHeight="1">
      <c r="A121" s="33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ht="15.75" customHeight="1">
      <c r="A122" s="33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ht="15.75" customHeight="1">
      <c r="A123" s="33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ht="15.75" customHeight="1">
      <c r="A124" s="33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ht="15.75" customHeight="1">
      <c r="A125" s="33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ht="15.75" customHeight="1">
      <c r="A126" s="33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ht="15.75" customHeight="1">
      <c r="A127" s="33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ht="15.75" customHeight="1">
      <c r="A128" s="33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ht="15.75" customHeight="1">
      <c r="A129" s="33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ht="15.75" customHeight="1">
      <c r="A130" s="33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ht="15.75" customHeight="1">
      <c r="A131" s="33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ht="15.75" customHeight="1">
      <c r="A132" s="33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ht="15.75" customHeight="1">
      <c r="A133" s="33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ht="15.75" customHeight="1">
      <c r="A134" s="33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ht="15.75" customHeight="1">
      <c r="A135" s="33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ht="15.75" customHeight="1">
      <c r="A136" s="33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ht="15.75" customHeight="1">
      <c r="A137" s="33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ht="15.75" customHeight="1">
      <c r="A138" s="33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ht="15.75" customHeight="1">
      <c r="A139" s="33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ht="15.75" customHeight="1">
      <c r="A140" s="33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ht="15.75" customHeight="1">
      <c r="A141" s="33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ht="15.75" customHeight="1">
      <c r="A142" s="33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ht="15.75" customHeight="1">
      <c r="A143" s="33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ht="15.75" customHeight="1">
      <c r="A144" s="33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ht="15.75" customHeight="1">
      <c r="A145" s="33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ht="15.75" customHeight="1">
      <c r="A146" s="33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ht="15.75" customHeight="1">
      <c r="A147" s="33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ht="15.75" customHeight="1">
      <c r="A148" s="33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ht="15.75" customHeight="1">
      <c r="A149" s="33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ht="15.75" customHeight="1">
      <c r="A150" s="33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ht="15.75" customHeight="1">
      <c r="A151" s="33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ht="15.75" customHeight="1">
      <c r="A152" s="33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ht="15.75" customHeight="1">
      <c r="A153" s="33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ht="15.75" customHeight="1">
      <c r="A154" s="33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ht="15.75" customHeight="1">
      <c r="A155" s="33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ht="15.75" customHeight="1">
      <c r="A156" s="33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ht="15.75" customHeight="1">
      <c r="A157" s="33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ht="15.75" customHeight="1">
      <c r="A158" s="33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ht="15.75" customHeight="1">
      <c r="A159" s="33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ht="15.75" customHeight="1">
      <c r="A160" s="33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ht="15.75" customHeight="1">
      <c r="A161" s="33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ht="15.75" customHeight="1">
      <c r="A162" s="33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ht="15.75" customHeight="1">
      <c r="A163" s="33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ht="15.75" customHeight="1">
      <c r="A164" s="33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ht="15.75" customHeight="1">
      <c r="A165" s="33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ht="15.75" customHeight="1">
      <c r="A166" s="33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ht="15.75" customHeight="1">
      <c r="A167" s="33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ht="15.75" customHeight="1">
      <c r="A168" s="33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ht="15.75" customHeight="1">
      <c r="A169" s="33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ht="15.75" customHeight="1">
      <c r="A170" s="33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ht="15.75" customHeight="1">
      <c r="A171" s="33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ht="15.75" customHeight="1">
      <c r="A172" s="33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ht="15.75" customHeight="1">
      <c r="A173" s="33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ht="15.75" customHeight="1">
      <c r="A174" s="33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ht="15.75" customHeight="1">
      <c r="A175" s="33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ht="15.75" customHeight="1">
      <c r="A176" s="33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ht="15.75" customHeight="1">
      <c r="A177" s="33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ht="15.75" customHeight="1">
      <c r="A178" s="33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ht="15.75" customHeight="1">
      <c r="A179" s="33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ht="15.75" customHeight="1">
      <c r="A180" s="33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ht="15.75" customHeight="1">
      <c r="A181" s="33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ht="15.75" customHeight="1">
      <c r="A182" s="33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ht="15.75" customHeight="1">
      <c r="A183" s="33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ht="15.75" customHeight="1">
      <c r="A184" s="33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ht="15.75" customHeight="1">
      <c r="A185" s="33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ht="15.75" customHeight="1">
      <c r="A186" s="33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ht="15.75" customHeight="1">
      <c r="A187" s="33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ht="15.75" customHeight="1">
      <c r="A188" s="33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ht="15.75" customHeight="1">
      <c r="A189" s="33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ht="15.75" customHeight="1">
      <c r="A190" s="33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ht="15.75" customHeight="1">
      <c r="A191" s="33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ht="15.75" customHeight="1">
      <c r="A192" s="33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ht="15.75" customHeight="1">
      <c r="A193" s="33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ht="15.75" customHeight="1">
      <c r="A194" s="33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ht="15.75" customHeight="1">
      <c r="A195" s="33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ht="15.75" customHeight="1">
      <c r="A196" s="33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ht="15.75" customHeight="1">
      <c r="A197" s="33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ht="15.75" customHeight="1">
      <c r="A198" s="33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ht="15.75" customHeight="1">
      <c r="A199" s="33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ht="15.75" customHeight="1">
      <c r="A200" s="33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ht="15.75" customHeight="1">
      <c r="A201" s="33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ht="15.75" customHeight="1">
      <c r="A202" s="33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ht="15.75" customHeight="1">
      <c r="A203" s="33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ht="15.75" customHeight="1">
      <c r="A204" s="33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ht="15.75" customHeight="1">
      <c r="A205" s="33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ht="15.75" customHeight="1">
      <c r="A206" s="33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ht="15.75" customHeight="1">
      <c r="A207" s="33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ht="15.75" customHeight="1">
      <c r="A208" s="33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ht="15.75" customHeight="1">
      <c r="A209" s="33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ht="15.75" customHeight="1">
      <c r="A210" s="33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ht="15.75" customHeight="1">
      <c r="A211" s="33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ht="15.75" customHeight="1">
      <c r="A212" s="33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ht="15.75" customHeight="1">
      <c r="A213" s="33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ht="15.75" customHeight="1">
      <c r="A214" s="33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ht="15.75" customHeight="1">
      <c r="A215" s="33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ht="15.75" customHeight="1">
      <c r="A216" s="33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ht="15.75" customHeight="1">
      <c r="A217" s="33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ht="15.75" customHeight="1">
      <c r="A218" s="33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ht="15.75" customHeight="1">
      <c r="A219" s="33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ht="15.75" customHeight="1">
      <c r="A220" s="33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ht="15.75" customHeight="1">
      <c r="A221" s="33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ht="15.75" customHeight="1">
      <c r="A222" s="33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ht="15.75" customHeight="1">
      <c r="A223" s="33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ht="15.75" customHeight="1">
      <c r="A224" s="33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ht="15.75" customHeight="1">
      <c r="A225" s="33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ht="15.75" customHeight="1">
      <c r="A226" s="33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ht="15.75" customHeight="1">
      <c r="A227" s="33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ht="15.75" customHeight="1">
      <c r="A228" s="33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ht="15.75" customHeight="1">
      <c r="A229" s="33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ht="15.75" customHeight="1">
      <c r="A230" s="33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ht="15.75" customHeight="1">
      <c r="A231" s="33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ht="15.75" customHeight="1">
      <c r="A232" s="33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ht="15.75" customHeight="1">
      <c r="A233" s="33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ht="15.75" customHeight="1">
      <c r="A234" s="33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ht="15.75" customHeight="1">
      <c r="A235" s="33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ht="15.75" customHeight="1">
      <c r="A236" s="33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ht="15.75" customHeight="1">
      <c r="A237" s="33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ht="15.75" customHeight="1">
      <c r="A238" s="33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ht="15.75" customHeight="1">
      <c r="A239" s="33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ht="15.75" customHeight="1">
      <c r="A240" s="33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ht="15.75" customHeight="1">
      <c r="A241" s="33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ht="15.75" customHeight="1">
      <c r="A242" s="33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ht="15.75" customHeight="1">
      <c r="A243" s="33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ht="15.75" customHeight="1">
      <c r="A244" s="33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ht="15.75" customHeight="1">
      <c r="A245" s="33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ht="15.75" customHeight="1">
      <c r="A246" s="33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ht="15.75" customHeight="1">
      <c r="A247" s="33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ht="15.75" customHeight="1">
      <c r="A248" s="33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ht="15.75" customHeight="1">
      <c r="A249" s="33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ht="15.75" customHeight="1">
      <c r="A250" s="33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ht="15.75" customHeight="1">
      <c r="A251" s="33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ht="15.75" customHeight="1">
      <c r="A252" s="33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ht="15.75" customHeight="1">
      <c r="A253" s="33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ht="15.75" customHeight="1">
      <c r="A254" s="33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ht="15.75" customHeight="1">
      <c r="A255" s="33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ht="15.75" customHeight="1">
      <c r="A256" s="33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ht="15.75" customHeight="1">
      <c r="A257" s="33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ht="15.75" customHeight="1">
      <c r="A258" s="33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ht="15.75" customHeight="1">
      <c r="A259" s="33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ht="15.75" customHeight="1">
      <c r="A260" s="33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ht="15.75" customHeight="1">
      <c r="A261" s="33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ht="15.75" customHeight="1">
      <c r="A262" s="33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ht="15.75" customHeight="1">
      <c r="A263" s="33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ht="15.75" customHeight="1">
      <c r="A264" s="33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ht="15.75" customHeight="1">
      <c r="A265" s="33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ht="15.75" customHeight="1">
      <c r="A266" s="33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ht="15.75" customHeight="1">
      <c r="A267" s="33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ht="15.75" customHeight="1">
      <c r="A268" s="33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ht="15.75" customHeight="1">
      <c r="A269" s="33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ht="15.75" customHeight="1">
      <c r="A270" s="33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ht="15.75" customHeight="1">
      <c r="A271" s="33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ht="15.75" customHeight="1">
      <c r="A272" s="33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ht="15.75" customHeight="1">
      <c r="A273" s="33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ht="15.75" customHeight="1">
      <c r="A274" s="33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ht="15.75" customHeight="1">
      <c r="A275" s="33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ht="15.75" customHeight="1">
      <c r="A276" s="33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ht="15.75" customHeight="1">
      <c r="A277" s="33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ht="15.75" customHeight="1">
      <c r="A278" s="33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ht="15.75" customHeight="1">
      <c r="A279" s="33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ht="15.75" customHeight="1">
      <c r="A280" s="33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ht="15.75" customHeight="1">
      <c r="A281" s="33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ht="15.75" customHeight="1">
      <c r="A282" s="33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ht="15.75" customHeight="1">
      <c r="A283" s="33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ht="15.75" customHeight="1">
      <c r="A284" s="33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ht="15.75" customHeight="1">
      <c r="A285" s="33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ht="15.75" customHeight="1">
      <c r="A286" s="33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ht="15.75" customHeight="1">
      <c r="A287" s="33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ht="15.75" customHeight="1">
      <c r="A288" s="33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ht="15.75" customHeight="1">
      <c r="A289" s="33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ht="15.75" customHeight="1">
      <c r="A290" s="33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ht="15.75" customHeight="1">
      <c r="A291" s="33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ht="15.75" customHeight="1">
      <c r="A292" s="33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ht="15.75" customHeight="1">
      <c r="A293" s="33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ht="15.75" customHeight="1">
      <c r="A294" s="33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ht="15.75" customHeight="1">
      <c r="A295" s="33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ht="15.75" customHeight="1">
      <c r="A296" s="33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ht="15.75" customHeight="1">
      <c r="A297" s="33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ht="15.75" customHeight="1">
      <c r="A298" s="33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ht="15.75" customHeight="1">
      <c r="A299" s="33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ht="15.75" customHeight="1">
      <c r="A300" s="33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ht="15.75" customHeight="1">
      <c r="A301" s="33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ht="15.75" customHeight="1">
      <c r="A302" s="33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ht="15.75" customHeight="1">
      <c r="A303" s="33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ht="15.75" customHeight="1">
      <c r="A304" s="33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ht="15.75" customHeight="1">
      <c r="A305" s="33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ht="15.75" customHeight="1">
      <c r="A306" s="33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ht="15.75" customHeight="1">
      <c r="A307" s="33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ht="15.75" customHeight="1">
      <c r="A308" s="33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ht="15.75" customHeight="1">
      <c r="A309" s="33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ht="15.75" customHeight="1">
      <c r="A310" s="33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ht="15.75" customHeight="1">
      <c r="A311" s="33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ht="15.75" customHeight="1">
      <c r="A312" s="33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ht="15.75" customHeight="1">
      <c r="A313" s="33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ht="15.75" customHeight="1">
      <c r="A314" s="33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ht="15.75" customHeight="1">
      <c r="A315" s="33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ht="15.75" customHeight="1">
      <c r="A316" s="33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ht="15.75" customHeight="1">
      <c r="A317" s="33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ht="15.75" customHeight="1">
      <c r="A318" s="33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ht="15.75" customHeight="1">
      <c r="A319" s="33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ht="15.75" customHeight="1">
      <c r="A320" s="33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ht="15.75" customHeight="1">
      <c r="A321" s="33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ht="15.75" customHeight="1">
      <c r="A322" s="33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ht="15.75" customHeight="1">
      <c r="A323" s="33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ht="15.75" customHeight="1">
      <c r="A324" s="33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ht="15.75" customHeight="1">
      <c r="A325" s="33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ht="15.75" customHeight="1">
      <c r="A326" s="33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ht="15.75" customHeight="1">
      <c r="A327" s="33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ht="15.75" customHeight="1">
      <c r="A328" s="33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ht="15.75" customHeight="1">
      <c r="A329" s="33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ht="15.75" customHeight="1">
      <c r="A330" s="33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ht="15.75" customHeight="1">
      <c r="A331" s="33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ht="15.75" customHeight="1">
      <c r="A332" s="33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ht="15.75" customHeight="1">
      <c r="A333" s="33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ht="15.75" customHeight="1">
      <c r="A334" s="33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ht="15.75" customHeight="1">
      <c r="A335" s="33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ht="15.75" customHeight="1">
      <c r="A336" s="33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ht="15.75" customHeight="1">
      <c r="A337" s="33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ht="15.75" customHeight="1">
      <c r="A338" s="33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ht="15.75" customHeight="1">
      <c r="A339" s="33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ht="15.75" customHeight="1">
      <c r="A340" s="33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ht="15.75" customHeight="1">
      <c r="A341" s="33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ht="15.75" customHeight="1">
      <c r="A342" s="33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ht="15.75" customHeight="1">
      <c r="A343" s="33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ht="15.75" customHeight="1">
      <c r="A344" s="33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ht="15.75" customHeight="1">
      <c r="A345" s="33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ht="15.75" customHeight="1">
      <c r="A346" s="33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ht="15.75" customHeight="1">
      <c r="A347" s="33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ht="15.75" customHeight="1">
      <c r="A348" s="33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ht="15.75" customHeight="1">
      <c r="A349" s="33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ht="15.75" customHeight="1">
      <c r="A350" s="33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ht="15.75" customHeight="1">
      <c r="A351" s="33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ht="15.75" customHeight="1">
      <c r="A352" s="33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ht="15.75" customHeight="1">
      <c r="A353" s="33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ht="15.75" customHeight="1">
      <c r="A354" s="33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ht="15.75" customHeight="1">
      <c r="A355" s="33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ht="15.75" customHeight="1">
      <c r="A356" s="33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ht="15.75" customHeight="1">
      <c r="A357" s="33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ht="15.75" customHeight="1">
      <c r="A358" s="33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ht="15.75" customHeight="1">
      <c r="A359" s="33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ht="15.75" customHeight="1">
      <c r="A360" s="33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ht="15.75" customHeight="1">
      <c r="A361" s="33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ht="15.75" customHeight="1">
      <c r="A362" s="33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ht="15.75" customHeight="1">
      <c r="A363" s="33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ht="15.75" customHeight="1">
      <c r="A364" s="33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ht="15.75" customHeight="1">
      <c r="A365" s="33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ht="15.75" customHeight="1">
      <c r="A366" s="33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ht="15.75" customHeight="1">
      <c r="A367" s="33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ht="15.75" customHeight="1">
      <c r="A368" s="33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ht="15.75" customHeight="1">
      <c r="A369" s="33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ht="15.75" customHeight="1">
      <c r="A370" s="33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ht="15.75" customHeight="1">
      <c r="A371" s="33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ht="15.75" customHeight="1">
      <c r="A372" s="33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ht="15.75" customHeight="1">
      <c r="A373" s="33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ht="15.75" customHeight="1">
      <c r="A374" s="33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ht="15.75" customHeight="1">
      <c r="A375" s="33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ht="15.75" customHeight="1">
      <c r="A376" s="33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ht="15.75" customHeight="1">
      <c r="A377" s="33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ht="15.75" customHeight="1">
      <c r="A378" s="33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ht="15.75" customHeight="1">
      <c r="A379" s="33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ht="15.75" customHeight="1">
      <c r="A380" s="33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ht="15.75" customHeight="1">
      <c r="A381" s="33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ht="15.75" customHeight="1">
      <c r="A382" s="33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ht="15.75" customHeight="1">
      <c r="A383" s="33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ht="15.75" customHeight="1">
      <c r="A384" s="33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ht="15.75" customHeight="1">
      <c r="A385" s="33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ht="15.75" customHeight="1">
      <c r="A386" s="33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ht="15.75" customHeight="1">
      <c r="A387" s="33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ht="15.75" customHeight="1">
      <c r="A388" s="33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ht="15.75" customHeight="1">
      <c r="A389" s="33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ht="15.75" customHeight="1">
      <c r="A390" s="33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ht="15.75" customHeight="1">
      <c r="A391" s="33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ht="15.75" customHeight="1">
      <c r="A392" s="33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ht="15.75" customHeight="1">
      <c r="A393" s="33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ht="15.75" customHeight="1">
      <c r="A394" s="33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ht="15.75" customHeight="1">
      <c r="A395" s="33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ht="15.75" customHeight="1">
      <c r="A396" s="33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ht="15.75" customHeight="1">
      <c r="A397" s="33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ht="15.75" customHeight="1">
      <c r="A398" s="33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ht="15.75" customHeight="1">
      <c r="A399" s="33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ht="15.75" customHeight="1">
      <c r="A400" s="33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ht="15.75" customHeight="1">
      <c r="A401" s="33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ht="15.75" customHeight="1">
      <c r="A402" s="33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ht="15.75" customHeight="1">
      <c r="A403" s="33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ht="15.75" customHeight="1">
      <c r="A404" s="33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ht="15.75" customHeight="1">
      <c r="A405" s="33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ht="15.75" customHeight="1">
      <c r="A406" s="33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ht="15.75" customHeight="1">
      <c r="A407" s="33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ht="15.75" customHeight="1">
      <c r="A408" s="33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ht="15.75" customHeight="1">
      <c r="A409" s="33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ht="15.75" customHeight="1">
      <c r="A410" s="33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ht="15.75" customHeight="1">
      <c r="A411" s="33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ht="15.75" customHeight="1">
      <c r="A412" s="33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ht="15.75" customHeight="1">
      <c r="A413" s="33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ht="15.75" customHeight="1">
      <c r="A414" s="33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ht="15.75" customHeight="1">
      <c r="A415" s="33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ht="15.75" customHeight="1">
      <c r="A416" s="33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ht="15.75" customHeight="1">
      <c r="A417" s="33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ht="15.75" customHeight="1">
      <c r="A418" s="33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ht="15.75" customHeight="1">
      <c r="A419" s="33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ht="15.75" customHeight="1">
      <c r="A420" s="33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ht="15.75" customHeight="1">
      <c r="A421" s="33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ht="15.75" customHeight="1">
      <c r="A422" s="33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ht="15.75" customHeight="1">
      <c r="A423" s="33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ht="15.75" customHeight="1">
      <c r="A424" s="33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ht="15.75" customHeight="1">
      <c r="A425" s="33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ht="15.75" customHeight="1">
      <c r="A426" s="33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ht="15.75" customHeight="1">
      <c r="A427" s="33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ht="15.75" customHeight="1">
      <c r="A428" s="33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ht="15.75" customHeight="1">
      <c r="A429" s="33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ht="15.75" customHeight="1">
      <c r="A430" s="33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ht="15.75" customHeight="1">
      <c r="A431" s="33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ht="15.75" customHeight="1">
      <c r="A432" s="33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ht="15.75" customHeight="1">
      <c r="A433" s="33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ht="15.75" customHeight="1">
      <c r="A434" s="33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ht="15.75" customHeight="1">
      <c r="A435" s="33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ht="15.75" customHeight="1">
      <c r="A436" s="33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ht="15.75" customHeight="1">
      <c r="A437" s="33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ht="15.75" customHeight="1">
      <c r="A438" s="33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ht="15.75" customHeight="1">
      <c r="A439" s="33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ht="15.75" customHeight="1">
      <c r="A440" s="33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ht="15.75" customHeight="1">
      <c r="A441" s="33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ht="15.75" customHeight="1">
      <c r="A442" s="33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ht="15.75" customHeight="1">
      <c r="A443" s="33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ht="15.75" customHeight="1">
      <c r="A444" s="33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ht="15.75" customHeight="1">
      <c r="A445" s="33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ht="15.75" customHeight="1">
      <c r="A446" s="33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ht="15.75" customHeight="1">
      <c r="A447" s="33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ht="15.75" customHeight="1">
      <c r="A448" s="33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ht="15.75" customHeight="1">
      <c r="A449" s="33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ht="15.75" customHeight="1">
      <c r="A450" s="33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ht="15.75" customHeight="1">
      <c r="A451" s="33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ht="15.75" customHeight="1">
      <c r="A452" s="33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ht="15.75" customHeight="1">
      <c r="A453" s="33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ht="15.75" customHeight="1">
      <c r="A454" s="33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ht="15.75" customHeight="1">
      <c r="A455" s="33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ht="15.75" customHeight="1">
      <c r="A456" s="33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ht="15.75" customHeight="1">
      <c r="A457" s="33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ht="15.75" customHeight="1">
      <c r="A458" s="33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ht="15.75" customHeight="1">
      <c r="A459" s="33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ht="15.75" customHeight="1">
      <c r="A460" s="33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ht="15.75" customHeight="1">
      <c r="A461" s="33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ht="15.75" customHeight="1">
      <c r="A462" s="33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ht="15.75" customHeight="1">
      <c r="A463" s="33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ht="15.75" customHeight="1">
      <c r="A464" s="33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ht="15.75" customHeight="1">
      <c r="A465" s="33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ht="15.75" customHeight="1">
      <c r="A466" s="33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ht="15.75" customHeight="1">
      <c r="A467" s="33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ht="15.75" customHeight="1">
      <c r="A468" s="33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ht="15.75" customHeight="1">
      <c r="A469" s="33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ht="15.75" customHeight="1">
      <c r="A470" s="33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ht="15.75" customHeight="1">
      <c r="A471" s="33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ht="15.75" customHeight="1">
      <c r="A472" s="33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ht="15.75" customHeight="1">
      <c r="A473" s="33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ht="15.75" customHeight="1">
      <c r="A474" s="33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ht="15.75" customHeight="1">
      <c r="A475" s="33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ht="15.75" customHeight="1">
      <c r="A476" s="33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ht="15.75" customHeight="1">
      <c r="A477" s="33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ht="15.75" customHeight="1">
      <c r="A478" s="33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ht="15.75" customHeight="1">
      <c r="A479" s="33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ht="15.75" customHeight="1">
      <c r="A480" s="33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ht="15.75" customHeight="1">
      <c r="A481" s="33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ht="15.75" customHeight="1">
      <c r="A482" s="33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ht="15.75" customHeight="1">
      <c r="A483" s="33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ht="15.75" customHeight="1">
      <c r="A484" s="33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ht="15.75" customHeight="1">
      <c r="A485" s="33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ht="15.75" customHeight="1">
      <c r="A486" s="33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ht="15.75" customHeight="1">
      <c r="A487" s="33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ht="15.75" customHeight="1">
      <c r="A488" s="33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ht="15.75" customHeight="1">
      <c r="A489" s="33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ht="15.75" customHeight="1">
      <c r="A490" s="33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ht="15.75" customHeight="1">
      <c r="A491" s="33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ht="15.75" customHeight="1">
      <c r="A492" s="33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ht="15.75" customHeight="1">
      <c r="A493" s="33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ht="15.75" customHeight="1">
      <c r="A494" s="33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ht="15.75" customHeight="1">
      <c r="A495" s="33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ht="15.75" customHeight="1">
      <c r="A496" s="33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ht="15.75" customHeight="1">
      <c r="A497" s="33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ht="15.75" customHeight="1">
      <c r="A498" s="33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ht="15.75" customHeight="1">
      <c r="A499" s="33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ht="15.75" customHeight="1">
      <c r="A500" s="33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ht="15.75" customHeight="1">
      <c r="A501" s="33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ht="15.75" customHeight="1">
      <c r="A502" s="33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ht="15.75" customHeight="1">
      <c r="A503" s="33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ht="15.75" customHeight="1">
      <c r="A504" s="33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ht="15.75" customHeight="1">
      <c r="A505" s="33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ht="15.75" customHeight="1">
      <c r="A506" s="33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ht="15.75" customHeight="1">
      <c r="A507" s="33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ht="15.75" customHeight="1">
      <c r="A508" s="33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ht="15.75" customHeight="1">
      <c r="A509" s="33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ht="15.75" customHeight="1">
      <c r="A510" s="33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ht="15.75" customHeight="1">
      <c r="A511" s="33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5.75" customHeight="1">
      <c r="A512" s="33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ht="15.75" customHeight="1">
      <c r="A513" s="33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ht="15.75" customHeight="1">
      <c r="A514" s="33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ht="15.75" customHeight="1">
      <c r="A515" s="33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ht="15.75" customHeight="1">
      <c r="A516" s="33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ht="15.75" customHeight="1">
      <c r="A517" s="33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ht="15.75" customHeight="1">
      <c r="A518" s="33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ht="15.75" customHeight="1">
      <c r="A519" s="33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ht="15.75" customHeight="1">
      <c r="A520" s="33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ht="15.75" customHeight="1">
      <c r="A521" s="33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ht="15.75" customHeight="1">
      <c r="A522" s="33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ht="15.75" customHeight="1">
      <c r="A523" s="33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ht="15.75" customHeight="1">
      <c r="A524" s="33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ht="15.75" customHeight="1">
      <c r="A525" s="33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ht="15.75" customHeight="1">
      <c r="A526" s="33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ht="15.75" customHeight="1">
      <c r="A527" s="33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ht="15.75" customHeight="1">
      <c r="A528" s="33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ht="15.75" customHeight="1">
      <c r="A529" s="33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ht="15.75" customHeight="1">
      <c r="A530" s="33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ht="15.75" customHeight="1">
      <c r="A531" s="33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ht="15.75" customHeight="1">
      <c r="A532" s="33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ht="15.75" customHeight="1">
      <c r="A533" s="33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ht="15.75" customHeight="1">
      <c r="A534" s="33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ht="15.75" customHeight="1">
      <c r="A535" s="33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ht="15.75" customHeight="1">
      <c r="A536" s="33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ht="15.75" customHeight="1">
      <c r="A537" s="33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ht="15.75" customHeight="1">
      <c r="A538" s="33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ht="15.75" customHeight="1">
      <c r="A539" s="33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ht="15.75" customHeight="1">
      <c r="A540" s="33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ht="15.75" customHeight="1">
      <c r="A541" s="33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ht="15.75" customHeight="1">
      <c r="A542" s="33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ht="15.75" customHeight="1">
      <c r="A543" s="33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ht="15.75" customHeight="1">
      <c r="A544" s="33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ht="15.75" customHeight="1">
      <c r="A545" s="33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ht="15.75" customHeight="1">
      <c r="A546" s="33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ht="15.75" customHeight="1">
      <c r="A547" s="33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ht="15.75" customHeight="1">
      <c r="A548" s="33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ht="15.75" customHeight="1">
      <c r="A549" s="33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ht="15.75" customHeight="1">
      <c r="A550" s="33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ht="15.75" customHeight="1">
      <c r="A551" s="33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ht="15.75" customHeight="1">
      <c r="A552" s="33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ht="15.75" customHeight="1">
      <c r="A553" s="33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ht="15.75" customHeight="1">
      <c r="A554" s="33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ht="15.75" customHeight="1">
      <c r="A555" s="33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ht="15.75" customHeight="1">
      <c r="A556" s="33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ht="15.75" customHeight="1">
      <c r="A557" s="33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ht="15.75" customHeight="1">
      <c r="A558" s="33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ht="15.75" customHeight="1">
      <c r="A559" s="33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15.75" customHeight="1">
      <c r="A560" s="33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ht="15.75" customHeight="1">
      <c r="A561" s="33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ht="15.75" customHeight="1">
      <c r="A562" s="33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ht="15.75" customHeight="1">
      <c r="A563" s="33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ht="15.75" customHeight="1">
      <c r="A564" s="33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ht="15.75" customHeight="1">
      <c r="A565" s="33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ht="15.75" customHeight="1">
      <c r="A566" s="33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ht="15.75" customHeight="1">
      <c r="A567" s="33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ht="15.75" customHeight="1">
      <c r="A568" s="33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ht="15.75" customHeight="1">
      <c r="A569" s="33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ht="15.75" customHeight="1">
      <c r="A570" s="33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ht="15.75" customHeight="1">
      <c r="A571" s="33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ht="15.75" customHeight="1">
      <c r="A572" s="33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ht="15.75" customHeight="1">
      <c r="A573" s="33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ht="15.75" customHeight="1">
      <c r="A574" s="33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ht="15.75" customHeight="1">
      <c r="A575" s="33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ht="15.75" customHeight="1">
      <c r="A576" s="33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ht="15.75" customHeight="1">
      <c r="A577" s="33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ht="15.75" customHeight="1">
      <c r="A578" s="33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ht="15.75" customHeight="1">
      <c r="A579" s="33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ht="15.75" customHeight="1">
      <c r="A580" s="33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ht="15.75" customHeight="1">
      <c r="A581" s="33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ht="15.75" customHeight="1">
      <c r="A582" s="33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ht="15.75" customHeight="1">
      <c r="A583" s="33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ht="15.75" customHeight="1">
      <c r="A584" s="33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ht="15.75" customHeight="1">
      <c r="A585" s="33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ht="15.75" customHeight="1">
      <c r="A586" s="33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ht="15.75" customHeight="1">
      <c r="A587" s="33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ht="15.75" customHeight="1">
      <c r="A588" s="33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ht="15.75" customHeight="1">
      <c r="A589" s="33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ht="15.75" customHeight="1">
      <c r="A590" s="33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ht="15.75" customHeight="1">
      <c r="A591" s="33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ht="15.75" customHeight="1">
      <c r="A592" s="33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ht="15.75" customHeight="1">
      <c r="A593" s="33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ht="15.75" customHeight="1">
      <c r="A594" s="33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ht="15.75" customHeight="1">
      <c r="A595" s="33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ht="15.75" customHeight="1">
      <c r="A596" s="33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ht="15.75" customHeight="1">
      <c r="A597" s="33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ht="15.75" customHeight="1">
      <c r="A598" s="33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ht="15.75" customHeight="1">
      <c r="A599" s="33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ht="15.75" customHeight="1">
      <c r="A600" s="33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ht="15.75" customHeight="1">
      <c r="A601" s="33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ht="15.75" customHeight="1">
      <c r="A602" s="33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ht="15.75" customHeight="1">
      <c r="A603" s="33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ht="15.75" customHeight="1">
      <c r="A604" s="33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ht="15.75" customHeight="1">
      <c r="A605" s="33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ht="15.75" customHeight="1">
      <c r="A606" s="33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ht="15.75" customHeight="1">
      <c r="A607" s="33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ht="15.75" customHeight="1">
      <c r="A608" s="33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ht="15.75" customHeight="1">
      <c r="A609" s="33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ht="15.75" customHeight="1">
      <c r="A610" s="33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ht="15.75" customHeight="1">
      <c r="A611" s="33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ht="15.75" customHeight="1">
      <c r="A612" s="33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ht="15.75" customHeight="1">
      <c r="A613" s="33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ht="15.75" customHeight="1">
      <c r="A614" s="33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ht="15.75" customHeight="1">
      <c r="A615" s="33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ht="15.75" customHeight="1">
      <c r="A616" s="33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ht="15.75" customHeight="1">
      <c r="A617" s="33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ht="15.75" customHeight="1">
      <c r="A618" s="33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ht="15.75" customHeight="1">
      <c r="A619" s="33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ht="15.75" customHeight="1">
      <c r="A620" s="33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ht="15.75" customHeight="1">
      <c r="A621" s="33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ht="15.75" customHeight="1">
      <c r="A622" s="33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ht="15.75" customHeight="1">
      <c r="A623" s="33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ht="15.75" customHeight="1">
      <c r="A624" s="33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ht="15.75" customHeight="1">
      <c r="A625" s="33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ht="15.75" customHeight="1">
      <c r="A626" s="33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ht="15.75" customHeight="1">
      <c r="A627" s="33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ht="15.75" customHeight="1">
      <c r="A628" s="33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ht="15.75" customHeight="1">
      <c r="A629" s="33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ht="15.75" customHeight="1">
      <c r="A630" s="33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ht="15.75" customHeight="1">
      <c r="A631" s="33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ht="15.75" customHeight="1">
      <c r="A632" s="33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ht="15.75" customHeight="1">
      <c r="A633" s="33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ht="15.75" customHeight="1">
      <c r="A634" s="33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ht="15.75" customHeight="1">
      <c r="A635" s="33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ht="15.75" customHeight="1">
      <c r="A636" s="33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ht="15.75" customHeight="1">
      <c r="A637" s="33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ht="15.75" customHeight="1">
      <c r="A638" s="33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ht="15.75" customHeight="1">
      <c r="A639" s="33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ht="15.75" customHeight="1">
      <c r="A640" s="33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ht="15.75" customHeight="1">
      <c r="A641" s="33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ht="15.75" customHeight="1">
      <c r="A642" s="33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ht="15.75" customHeight="1">
      <c r="A643" s="33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ht="15.75" customHeight="1">
      <c r="A644" s="33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ht="15.75" customHeight="1">
      <c r="A645" s="33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ht="15.75" customHeight="1">
      <c r="A646" s="33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ht="15.75" customHeight="1">
      <c r="A647" s="33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ht="15.75" customHeight="1">
      <c r="A648" s="33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ht="15.75" customHeight="1">
      <c r="A649" s="33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ht="15.75" customHeight="1">
      <c r="A650" s="33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ht="15.75" customHeight="1">
      <c r="A651" s="33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ht="15.75" customHeight="1">
      <c r="A652" s="33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ht="15.75" customHeight="1">
      <c r="A653" s="33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ht="15.75" customHeight="1">
      <c r="A654" s="33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ht="15.75" customHeight="1">
      <c r="A655" s="33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ht="15.75" customHeight="1">
      <c r="A656" s="33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ht="15.75" customHeight="1">
      <c r="A657" s="33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ht="15.75" customHeight="1">
      <c r="A658" s="33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ht="15.75" customHeight="1">
      <c r="A659" s="33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ht="15.75" customHeight="1">
      <c r="A660" s="33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ht="15.75" customHeight="1">
      <c r="A661" s="33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ht="15.75" customHeight="1">
      <c r="A662" s="33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ht="15.75" customHeight="1">
      <c r="A663" s="33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ht="15.75" customHeight="1">
      <c r="A664" s="33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ht="15.75" customHeight="1">
      <c r="A665" s="33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ht="15.75" customHeight="1">
      <c r="A666" s="33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ht="15.75" customHeight="1">
      <c r="A667" s="33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ht="15.75" customHeight="1">
      <c r="A668" s="33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ht="15.75" customHeight="1">
      <c r="A669" s="33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ht="15.75" customHeight="1">
      <c r="A670" s="33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ht="15.75" customHeight="1">
      <c r="A671" s="33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ht="15.75" customHeight="1">
      <c r="A672" s="33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ht="15.75" customHeight="1">
      <c r="A673" s="33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ht="15.75" customHeight="1">
      <c r="A674" s="33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ht="15.75" customHeight="1">
      <c r="A675" s="33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ht="15.75" customHeight="1">
      <c r="A676" s="33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ht="15.75" customHeight="1">
      <c r="A677" s="33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ht="15.75" customHeight="1">
      <c r="A678" s="33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ht="15.75" customHeight="1">
      <c r="A679" s="33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ht="15.75" customHeight="1">
      <c r="A680" s="33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ht="15.75" customHeight="1">
      <c r="A681" s="33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ht="15.75" customHeight="1">
      <c r="A682" s="33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ht="15.75" customHeight="1">
      <c r="A683" s="33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ht="15.75" customHeight="1">
      <c r="A684" s="33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ht="15.75" customHeight="1">
      <c r="A685" s="33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ht="15.75" customHeight="1">
      <c r="A686" s="33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ht="15.75" customHeight="1">
      <c r="A687" s="33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ht="15.75" customHeight="1">
      <c r="A688" s="33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ht="15.75" customHeight="1">
      <c r="A689" s="33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ht="15.75" customHeight="1">
      <c r="A690" s="33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ht="15.75" customHeight="1">
      <c r="A691" s="33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ht="15.75" customHeight="1">
      <c r="A692" s="33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ht="15.75" customHeight="1">
      <c r="A693" s="33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ht="15.75" customHeight="1">
      <c r="A694" s="33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ht="15.75" customHeight="1">
      <c r="A695" s="33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ht="15.75" customHeight="1">
      <c r="A696" s="33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ht="15.75" customHeight="1">
      <c r="A697" s="33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ht="15.75" customHeight="1">
      <c r="A698" s="33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ht="15.75" customHeight="1">
      <c r="A699" s="33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ht="15.75" customHeight="1">
      <c r="A700" s="33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ht="15.75" customHeight="1">
      <c r="A701" s="33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ht="15.75" customHeight="1">
      <c r="A702" s="33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ht="15.75" customHeight="1">
      <c r="A703" s="33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ht="15.75" customHeight="1">
      <c r="A704" s="33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ht="15.75" customHeight="1">
      <c r="A705" s="33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ht="15.75" customHeight="1">
      <c r="A706" s="33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ht="15.75" customHeight="1">
      <c r="A707" s="33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ht="15.75" customHeight="1">
      <c r="A708" s="33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ht="15.75" customHeight="1">
      <c r="A709" s="33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ht="15.75" customHeight="1">
      <c r="A710" s="33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ht="15.75" customHeight="1">
      <c r="A711" s="33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ht="15.75" customHeight="1">
      <c r="A712" s="33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ht="15.75" customHeight="1">
      <c r="A713" s="33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ht="15.75" customHeight="1">
      <c r="A714" s="33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ht="15.75" customHeight="1">
      <c r="A715" s="33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ht="15.75" customHeight="1">
      <c r="A716" s="33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ht="15.75" customHeight="1">
      <c r="A717" s="33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ht="15.75" customHeight="1">
      <c r="A718" s="33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ht="15.75" customHeight="1">
      <c r="A719" s="33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ht="15.75" customHeight="1">
      <c r="A720" s="33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ht="15.75" customHeight="1">
      <c r="A721" s="33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ht="15.75" customHeight="1">
      <c r="A722" s="33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ht="15.75" customHeight="1">
      <c r="A723" s="33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ht="15.75" customHeight="1">
      <c r="A724" s="33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ht="15.75" customHeight="1">
      <c r="A725" s="33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ht="15.75" customHeight="1">
      <c r="A726" s="33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ht="15.75" customHeight="1">
      <c r="A727" s="33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ht="15.75" customHeight="1">
      <c r="A728" s="33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ht="15.75" customHeight="1">
      <c r="A729" s="33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ht="15.75" customHeight="1">
      <c r="A730" s="33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ht="15.75" customHeight="1">
      <c r="A731" s="33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ht="15.75" customHeight="1">
      <c r="A732" s="33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ht="15.75" customHeight="1">
      <c r="A733" s="33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ht="15.75" customHeight="1">
      <c r="A734" s="33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ht="15.75" customHeight="1">
      <c r="A735" s="33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ht="15.75" customHeight="1">
      <c r="A736" s="33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ht="15.75" customHeight="1">
      <c r="A737" s="33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ht="15.75" customHeight="1">
      <c r="A738" s="33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ht="15.75" customHeight="1">
      <c r="A739" s="33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ht="15.75" customHeight="1">
      <c r="A740" s="33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ht="15.75" customHeight="1">
      <c r="A741" s="33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ht="15.75" customHeight="1">
      <c r="A742" s="33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ht="15.75" customHeight="1">
      <c r="A743" s="33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ht="15.75" customHeight="1">
      <c r="A744" s="33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ht="15.75" customHeight="1">
      <c r="A745" s="33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ht="15.75" customHeight="1">
      <c r="A746" s="33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ht="15.75" customHeight="1">
      <c r="A747" s="33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ht="15.75" customHeight="1">
      <c r="A748" s="33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ht="15.75" customHeight="1">
      <c r="A749" s="33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ht="15.75" customHeight="1">
      <c r="A750" s="33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ht="15.75" customHeight="1">
      <c r="A751" s="33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ht="15.75" customHeight="1">
      <c r="A752" s="33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ht="15.75" customHeight="1">
      <c r="A753" s="33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ht="15.75" customHeight="1">
      <c r="A754" s="33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ht="15.75" customHeight="1">
      <c r="A755" s="33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ht="15.75" customHeight="1">
      <c r="A756" s="33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ht="15.75" customHeight="1">
      <c r="A757" s="33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ht="15.75" customHeight="1">
      <c r="A758" s="33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ht="15.75" customHeight="1">
      <c r="A759" s="33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ht="15.75" customHeight="1">
      <c r="A760" s="33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ht="15.75" customHeight="1">
      <c r="A761" s="33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ht="15.75" customHeight="1">
      <c r="A762" s="33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ht="15.75" customHeight="1">
      <c r="A763" s="33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ht="15.75" customHeight="1">
      <c r="A764" s="33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ht="15.75" customHeight="1">
      <c r="A765" s="33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ht="15.75" customHeight="1">
      <c r="A766" s="33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ht="15.75" customHeight="1">
      <c r="A767" s="33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ht="15.75" customHeight="1">
      <c r="A768" s="33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ht="15.75" customHeight="1">
      <c r="A769" s="33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ht="15.75" customHeight="1">
      <c r="A770" s="33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ht="15.75" customHeight="1">
      <c r="A771" s="33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ht="15.75" customHeight="1">
      <c r="A772" s="33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ht="15.75" customHeight="1">
      <c r="A773" s="33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ht="15.75" customHeight="1">
      <c r="A774" s="33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ht="15.75" customHeight="1">
      <c r="A775" s="33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ht="15.75" customHeight="1">
      <c r="A776" s="33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ht="15.75" customHeight="1">
      <c r="A777" s="33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ht="15.75" customHeight="1">
      <c r="A778" s="33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ht="15.75" customHeight="1">
      <c r="A779" s="33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ht="15.75" customHeight="1">
      <c r="A780" s="33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ht="15.75" customHeight="1">
      <c r="A781" s="33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ht="15.75" customHeight="1">
      <c r="A782" s="33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ht="15.75" customHeight="1">
      <c r="A783" s="33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ht="15.75" customHeight="1">
      <c r="A784" s="33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ht="15.75" customHeight="1">
      <c r="A785" s="33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ht="15.75" customHeight="1">
      <c r="A786" s="33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ht="15.75" customHeight="1">
      <c r="A787" s="33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ht="15.75" customHeight="1">
      <c r="A788" s="33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ht="15.75" customHeight="1">
      <c r="A789" s="33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ht="15.75" customHeight="1">
      <c r="A790" s="33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ht="15.75" customHeight="1">
      <c r="A791" s="33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ht="15.75" customHeight="1">
      <c r="A792" s="33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ht="15.75" customHeight="1">
      <c r="A793" s="33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ht="15.75" customHeight="1">
      <c r="A794" s="33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ht="15.75" customHeight="1">
      <c r="A795" s="33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ht="15.75" customHeight="1">
      <c r="A796" s="33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ht="15.75" customHeight="1">
      <c r="A797" s="33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ht="15.75" customHeight="1">
      <c r="A798" s="33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ht="15.75" customHeight="1">
      <c r="A799" s="33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ht="15.75" customHeight="1">
      <c r="A800" s="33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ht="15.75" customHeight="1">
      <c r="A801" s="33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ht="15.75" customHeight="1">
      <c r="A802" s="33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ht="15.75" customHeight="1">
      <c r="A803" s="33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ht="15.75" customHeight="1">
      <c r="A804" s="33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ht="15.75" customHeight="1">
      <c r="A805" s="33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ht="15.75" customHeight="1">
      <c r="A806" s="33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ht="15.75" customHeight="1">
      <c r="A807" s="33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ht="15.75" customHeight="1">
      <c r="A808" s="33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ht="15.75" customHeight="1">
      <c r="A809" s="33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ht="15.75" customHeight="1">
      <c r="A810" s="33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ht="15.75" customHeight="1">
      <c r="A811" s="33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ht="15.75" customHeight="1">
      <c r="A812" s="33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ht="15.75" customHeight="1">
      <c r="A813" s="33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ht="15.75" customHeight="1">
      <c r="A814" s="33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ht="15.75" customHeight="1">
      <c r="A815" s="33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ht="15.75" customHeight="1">
      <c r="A816" s="33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ht="15.75" customHeight="1">
      <c r="A817" s="33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ht="15.75" customHeight="1">
      <c r="A818" s="33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ht="15.75" customHeight="1">
      <c r="A819" s="33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ht="15.75" customHeight="1">
      <c r="A820" s="33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ht="15.75" customHeight="1">
      <c r="A821" s="33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ht="15.75" customHeight="1">
      <c r="A822" s="33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ht="15.75" customHeight="1">
      <c r="A823" s="33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ht="15.75" customHeight="1">
      <c r="A824" s="33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ht="15.75" customHeight="1">
      <c r="A825" s="33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ht="15.75" customHeight="1">
      <c r="A826" s="33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ht="15.75" customHeight="1">
      <c r="A827" s="33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ht="15.75" customHeight="1">
      <c r="A828" s="33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ht="15.75" customHeight="1">
      <c r="A829" s="33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ht="15.75" customHeight="1">
      <c r="A830" s="33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ht="15.75" customHeight="1">
      <c r="A831" s="33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ht="15.75" customHeight="1">
      <c r="A832" s="33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ht="15.75" customHeight="1">
      <c r="A833" s="33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ht="15.75" customHeight="1">
      <c r="A834" s="33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ht="15.75" customHeight="1">
      <c r="A835" s="33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ht="15.75" customHeight="1">
      <c r="A836" s="33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ht="15.75" customHeight="1">
      <c r="A837" s="33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ht="15.75" customHeight="1">
      <c r="A838" s="33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ht="15.75" customHeight="1">
      <c r="A839" s="33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ht="15.75" customHeight="1">
      <c r="A840" s="33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ht="15.75" customHeight="1">
      <c r="A841" s="33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ht="15.75" customHeight="1">
      <c r="A842" s="33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ht="15.75" customHeight="1">
      <c r="A843" s="33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ht="15.75" customHeight="1">
      <c r="A844" s="33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ht="15.75" customHeight="1">
      <c r="A845" s="33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ht="15.75" customHeight="1">
      <c r="A846" s="33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ht="15.75" customHeight="1">
      <c r="A847" s="33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ht="15.75" customHeight="1">
      <c r="A848" s="33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ht="15.75" customHeight="1">
      <c r="A849" s="33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ht="15.75" customHeight="1">
      <c r="A850" s="33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ht="15.75" customHeight="1">
      <c r="A851" s="33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ht="15.75" customHeight="1">
      <c r="A852" s="33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ht="15.75" customHeight="1">
      <c r="A853" s="33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ht="15.75" customHeight="1">
      <c r="A854" s="33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ht="15.75" customHeight="1">
      <c r="A855" s="33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ht="15.75" customHeight="1">
      <c r="A856" s="33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ht="15.75" customHeight="1">
      <c r="A857" s="33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ht="15.75" customHeight="1">
      <c r="A858" s="33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ht="15.75" customHeight="1">
      <c r="A859" s="33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ht="15.75" customHeight="1">
      <c r="A860" s="33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ht="15.75" customHeight="1">
      <c r="A861" s="33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ht="15.75" customHeight="1">
      <c r="A862" s="33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ht="15.75" customHeight="1">
      <c r="A863" s="33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ht="15.75" customHeight="1">
      <c r="A864" s="33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ht="15.75" customHeight="1">
      <c r="A865" s="33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ht="15.75" customHeight="1">
      <c r="A866" s="33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ht="15.75" customHeight="1">
      <c r="A867" s="33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ht="15.75" customHeight="1">
      <c r="A868" s="33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ht="15.75" customHeight="1">
      <c r="A869" s="33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ht="15.75" customHeight="1">
      <c r="A870" s="33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ht="15.75" customHeight="1">
      <c r="A871" s="33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ht="15.75" customHeight="1">
      <c r="A872" s="33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ht="15.75" customHeight="1">
      <c r="A873" s="33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ht="15.75" customHeight="1">
      <c r="A874" s="33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ht="15.75" customHeight="1">
      <c r="A875" s="33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ht="15.75" customHeight="1">
      <c r="A876" s="33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ht="15.75" customHeight="1">
      <c r="A877" s="33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ht="15.75" customHeight="1">
      <c r="A878" s="33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ht="15.75" customHeight="1">
      <c r="A879" s="33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ht="15.75" customHeight="1">
      <c r="A880" s="33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ht="15.75" customHeight="1">
      <c r="A881" s="33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ht="15.75" customHeight="1">
      <c r="A882" s="33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ht="15.75" customHeight="1">
      <c r="A883" s="33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ht="15.75" customHeight="1">
      <c r="A884" s="33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ht="15.75" customHeight="1">
      <c r="A885" s="33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ht="15.75" customHeight="1">
      <c r="A886" s="33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ht="15.75" customHeight="1">
      <c r="A887" s="33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ht="15.75" customHeight="1">
      <c r="A888" s="33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ht="15.75" customHeight="1">
      <c r="A889" s="33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ht="15.75" customHeight="1">
      <c r="A890" s="33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ht="15.75" customHeight="1">
      <c r="A891" s="33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ht="15.75" customHeight="1">
      <c r="A892" s="33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ht="15.75" customHeight="1">
      <c r="A893" s="33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ht="15.75" customHeight="1">
      <c r="A894" s="33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ht="15.75" customHeight="1">
      <c r="A895" s="33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ht="15.75" customHeight="1">
      <c r="A896" s="33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ht="15.75" customHeight="1">
      <c r="A897" s="33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ht="15.75" customHeight="1">
      <c r="A898" s="33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ht="15.75" customHeight="1">
      <c r="A899" s="33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ht="15.75" customHeight="1">
      <c r="A900" s="33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ht="15.75" customHeight="1">
      <c r="A901" s="33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ht="15.75" customHeight="1">
      <c r="A902" s="33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ht="15.75" customHeight="1">
      <c r="A903" s="33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ht="15.75" customHeight="1">
      <c r="A904" s="33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ht="15.75" customHeight="1">
      <c r="A905" s="33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ht="15.75" customHeight="1">
      <c r="A906" s="33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ht="15.75" customHeight="1">
      <c r="A907" s="33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ht="15.75" customHeight="1">
      <c r="A908" s="33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ht="15.75" customHeight="1">
      <c r="A909" s="33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ht="15.75" customHeight="1">
      <c r="A910" s="33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ht="15.75" customHeight="1">
      <c r="A911" s="33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ht="15.75" customHeight="1">
      <c r="A912" s="33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ht="15.75" customHeight="1">
      <c r="A913" s="33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ht="15.75" customHeight="1">
      <c r="A914" s="33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ht="15.75" customHeight="1">
      <c r="A915" s="33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ht="15.75" customHeight="1">
      <c r="A916" s="33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ht="15.75" customHeight="1">
      <c r="A917" s="33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ht="15.75" customHeight="1">
      <c r="A918" s="33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ht="15.75" customHeight="1">
      <c r="A919" s="33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ht="15.75" customHeight="1">
      <c r="A920" s="33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ht="15.75" customHeight="1">
      <c r="A921" s="33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ht="15.75" customHeight="1">
      <c r="A922" s="33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ht="15.75" customHeight="1">
      <c r="A923" s="33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ht="15.75" customHeight="1">
      <c r="A924" s="33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ht="15.75" customHeight="1">
      <c r="A925" s="33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ht="15.75" customHeight="1">
      <c r="A926" s="33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ht="15.75" customHeight="1">
      <c r="A927" s="33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ht="15.75" customHeight="1">
      <c r="A928" s="33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ht="15.75" customHeight="1">
      <c r="A929" s="33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ht="15.75" customHeight="1">
      <c r="A930" s="33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ht="15.75" customHeight="1">
      <c r="A931" s="33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ht="15.75" customHeight="1">
      <c r="A932" s="33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ht="15.75" customHeight="1">
      <c r="A933" s="33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ht="15.75" customHeight="1">
      <c r="A934" s="33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ht="15.75" customHeight="1">
      <c r="A935" s="33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ht="15.75" customHeight="1">
      <c r="A936" s="33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ht="15.75" customHeight="1">
      <c r="A937" s="33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ht="15.75" customHeight="1">
      <c r="A938" s="33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ht="15.75" customHeight="1">
      <c r="A939" s="33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ht="15.75" customHeight="1">
      <c r="A940" s="33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ht="15.75" customHeight="1">
      <c r="A941" s="33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ht="15.75" customHeight="1">
      <c r="A942" s="33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ht="15.75" customHeight="1">
      <c r="A943" s="33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ht="15.75" customHeight="1">
      <c r="A944" s="33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ht="15.75" customHeight="1">
      <c r="A945" s="33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ht="15.75" customHeight="1">
      <c r="A946" s="33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ht="15.75" customHeight="1">
      <c r="A947" s="33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ht="15.75" customHeight="1">
      <c r="A948" s="33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ht="15.75" customHeight="1">
      <c r="A949" s="33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ht="15.75" customHeight="1">
      <c r="A950" s="33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ht="15.75" customHeight="1">
      <c r="A951" s="33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ht="15.75" customHeight="1">
      <c r="A952" s="33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ht="15.75" customHeight="1">
      <c r="A953" s="33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ht="15.75" customHeight="1">
      <c r="A954" s="33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ht="15.75" customHeight="1">
      <c r="A955" s="33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ht="15.75" customHeight="1">
      <c r="A956" s="33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ht="15.75" customHeight="1">
      <c r="A957" s="33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ht="15.75" customHeight="1">
      <c r="A958" s="33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ht="15.75" customHeight="1">
      <c r="A959" s="33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ht="15.75" customHeight="1">
      <c r="A960" s="33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ht="15.75" customHeight="1">
      <c r="A961" s="33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ht="15.75" customHeight="1">
      <c r="A962" s="33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ht="15.75" customHeight="1">
      <c r="A963" s="33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ht="15.75" customHeight="1">
      <c r="A964" s="33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ht="15.75" customHeight="1">
      <c r="A965" s="33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ht="15.75" customHeight="1">
      <c r="A966" s="33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ht="15.75" customHeight="1">
      <c r="A967" s="33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ht="15.75" customHeight="1">
      <c r="A968" s="33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ht="15.75" customHeight="1">
      <c r="A969" s="33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ht="15.75" customHeight="1">
      <c r="A970" s="33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ht="15.75" customHeight="1">
      <c r="A971" s="33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ht="15.75" customHeight="1">
      <c r="A972" s="33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ht="15.75" customHeight="1">
      <c r="A973" s="33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ht="15.75" customHeight="1">
      <c r="A974" s="33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ht="15.75" customHeight="1">
      <c r="A975" s="33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ht="15.75" customHeight="1">
      <c r="A976" s="33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ht="15.75" customHeight="1">
      <c r="A977" s="33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ht="15.75" customHeight="1">
      <c r="A978" s="33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ht="15.75" customHeight="1">
      <c r="A979" s="33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</sheetData>
  <mergeCells count="2">
    <mergeCell ref="A4:D4"/>
    <mergeCell ref="B5:D5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0.57"/>
    <col customWidth="1" min="2" max="2" width="11.71"/>
    <col customWidth="1" min="3" max="3" width="12.86"/>
    <col customWidth="1" min="4" max="4" width="9.57"/>
    <col customWidth="1" min="5" max="5" width="9.86"/>
    <col customWidth="1" min="6" max="20" width="8.71"/>
  </cols>
  <sheetData>
    <row r="1">
      <c r="A1" s="1" t="s">
        <v>0</v>
      </c>
      <c r="B1" s="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>
      <c r="A2" s="3" t="s">
        <v>1</v>
      </c>
      <c r="B2" s="4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>
      <c r="A4" s="16" t="s">
        <v>53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>
      <c r="A5" s="4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>
      <c r="A6" s="43" t="s">
        <v>54</v>
      </c>
      <c r="B6" s="44">
        <v>2022.0</v>
      </c>
      <c r="C6" s="9"/>
      <c r="D6" s="44">
        <v>2023.0</v>
      </c>
      <c r="E6" s="9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>
      <c r="A7" s="11"/>
      <c r="B7" s="45" t="s">
        <v>37</v>
      </c>
      <c r="C7" s="45" t="s">
        <v>55</v>
      </c>
      <c r="D7" s="45" t="s">
        <v>37</v>
      </c>
      <c r="E7" s="45" t="s">
        <v>55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>
      <c r="A8" s="46" t="s">
        <v>56</v>
      </c>
      <c r="B8" s="47">
        <v>66.0</v>
      </c>
      <c r="C8" s="48"/>
      <c r="D8" s="47">
        <v>56.0</v>
      </c>
      <c r="E8" s="4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>
      <c r="A9" s="46" t="s">
        <v>57</v>
      </c>
      <c r="B9" s="47">
        <v>46.0</v>
      </c>
      <c r="C9" s="49">
        <f t="shared" ref="C9:C12" si="1">B9/B8</f>
        <v>0.696969697</v>
      </c>
      <c r="D9" s="47">
        <v>38.0</v>
      </c>
      <c r="E9" s="49">
        <f>D9/D8</f>
        <v>0.6785714286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>
      <c r="A10" s="46" t="s">
        <v>58</v>
      </c>
      <c r="B10" s="47">
        <v>46.0</v>
      </c>
      <c r="C10" s="49">
        <f t="shared" si="1"/>
        <v>1</v>
      </c>
      <c r="D10" s="48"/>
      <c r="E10" s="4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>
      <c r="A11" s="46" t="s">
        <v>59</v>
      </c>
      <c r="B11" s="47">
        <v>46.0</v>
      </c>
      <c r="C11" s="49">
        <f t="shared" si="1"/>
        <v>1</v>
      </c>
      <c r="D11" s="48"/>
      <c r="E11" s="4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>
      <c r="A12" s="46" t="s">
        <v>60</v>
      </c>
      <c r="B12" s="47">
        <v>44.0</v>
      </c>
      <c r="C12" s="49">
        <f t="shared" si="1"/>
        <v>0.9565217391</v>
      </c>
      <c r="D12" s="48"/>
      <c r="E12" s="4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>
      <c r="A13" s="46" t="s">
        <v>61</v>
      </c>
      <c r="B13" s="47">
        <v>2.0</v>
      </c>
      <c r="C13" s="49">
        <f>B13/B11</f>
        <v>0.04347826087</v>
      </c>
      <c r="D13" s="48"/>
      <c r="E13" s="4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>
      <c r="A14" s="46" t="s">
        <v>62</v>
      </c>
      <c r="B14" s="47">
        <v>0.0</v>
      </c>
      <c r="C14" s="49">
        <f>B14/B11</f>
        <v>0</v>
      </c>
      <c r="D14" s="48"/>
      <c r="E14" s="48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>
      <c r="A15" s="46" t="s">
        <v>63</v>
      </c>
      <c r="B15" s="47">
        <v>30.0</v>
      </c>
      <c r="C15" s="49">
        <f t="shared" ref="C15:C17" si="2">B15/SUM($B$15:$B$17)</f>
        <v>0.3409090909</v>
      </c>
      <c r="D15" s="48"/>
      <c r="E15" s="48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>
      <c r="A16" s="46" t="s">
        <v>64</v>
      </c>
      <c r="B16" s="47">
        <v>14.0</v>
      </c>
      <c r="C16" s="49">
        <f t="shared" si="2"/>
        <v>0.1590909091</v>
      </c>
      <c r="D16" s="48"/>
      <c r="E16" s="48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>
      <c r="A17" s="46" t="s">
        <v>65</v>
      </c>
      <c r="B17" s="47">
        <v>44.0</v>
      </c>
      <c r="C17" s="49">
        <f t="shared" si="2"/>
        <v>0.5</v>
      </c>
      <c r="D17" s="48"/>
      <c r="E17" s="48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>
      <c r="A18" s="46" t="s">
        <v>66</v>
      </c>
      <c r="B18" s="47">
        <v>7.0</v>
      </c>
      <c r="C18" s="49">
        <f t="shared" ref="C18:C21" si="3">B18/SUM($B$18:$B$20)</f>
        <v>0.1666666667</v>
      </c>
      <c r="D18" s="48"/>
      <c r="E18" s="48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>
      <c r="A19" s="46" t="s">
        <v>67</v>
      </c>
      <c r="B19" s="47">
        <v>27.0</v>
      </c>
      <c r="C19" s="49">
        <f t="shared" si="3"/>
        <v>0.6428571429</v>
      </c>
      <c r="D19" s="48"/>
      <c r="E19" s="48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>
      <c r="A20" s="46" t="s">
        <v>68</v>
      </c>
      <c r="B20" s="47">
        <v>8.0</v>
      </c>
      <c r="C20" s="49">
        <f t="shared" si="3"/>
        <v>0.1904761905</v>
      </c>
      <c r="D20" s="48"/>
      <c r="E20" s="48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15.75" customHeight="1">
      <c r="A21" s="46" t="s">
        <v>69</v>
      </c>
      <c r="B21" s="47">
        <v>2.0</v>
      </c>
      <c r="C21" s="49">
        <f t="shared" si="3"/>
        <v>0.04761904762</v>
      </c>
      <c r="D21" s="48"/>
      <c r="E21" s="48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15.75" customHeight="1">
      <c r="A22" s="46" t="s">
        <v>70</v>
      </c>
      <c r="B22" s="47">
        <v>0.0</v>
      </c>
      <c r="C22" s="49">
        <f>B22/B11</f>
        <v>0</v>
      </c>
      <c r="D22" s="48"/>
      <c r="E22" s="48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15.75" customHeight="1">
      <c r="A23" s="46" t="s">
        <v>71</v>
      </c>
      <c r="B23" s="50"/>
      <c r="C23" s="9"/>
      <c r="D23" s="50"/>
      <c r="E23" s="9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ht="15.75" customHeight="1">
      <c r="A25" s="32" t="s">
        <v>72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</row>
    <row r="627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</row>
    <row r="628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</row>
    <row r="629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</row>
    <row r="630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</row>
    <row r="631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</row>
    <row r="632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</row>
    <row r="633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</row>
    <row r="634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</row>
    <row r="635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</row>
    <row r="63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</row>
    <row r="637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</row>
    <row r="638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</row>
    <row r="639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</row>
    <row r="640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</row>
    <row r="641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</row>
    <row r="642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</row>
    <row r="643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</row>
    <row r="644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</row>
    <row r="645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</row>
    <row r="64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</row>
    <row r="647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</row>
    <row r="648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</row>
    <row r="649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</row>
    <row r="650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</row>
    <row r="651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</row>
    <row r="652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</row>
    <row r="653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</row>
    <row r="654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</row>
    <row r="655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</row>
    <row r="65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</row>
    <row r="657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</row>
    <row r="658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</row>
    <row r="659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</row>
    <row r="660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</row>
    <row r="661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</row>
    <row r="662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</row>
    <row r="663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</row>
    <row r="664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</row>
    <row r="665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</row>
    <row r="66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</row>
    <row r="667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</row>
    <row r="668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</row>
    <row r="669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</row>
    <row r="670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</row>
    <row r="671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</row>
    <row r="672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</row>
    <row r="673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</row>
    <row r="674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</row>
    <row r="675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</row>
    <row r="67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</row>
    <row r="677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</row>
    <row r="678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</row>
    <row r="679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</row>
    <row r="680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</row>
    <row r="681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</row>
    <row r="682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</row>
    <row r="683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</row>
    <row r="684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</row>
    <row r="685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</row>
    <row r="68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</row>
    <row r="687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</row>
    <row r="688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</row>
    <row r="689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</row>
    <row r="690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</row>
    <row r="691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</row>
    <row r="692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</row>
    <row r="693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</row>
    <row r="694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</row>
    <row r="695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</row>
    <row r="69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</row>
    <row r="697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</row>
    <row r="698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</row>
    <row r="699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</row>
    <row r="700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</row>
    <row r="701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</row>
    <row r="702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</row>
    <row r="703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</row>
    <row r="704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</row>
    <row r="705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</row>
    <row r="70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</row>
    <row r="707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</row>
    <row r="708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</row>
    <row r="709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</row>
    <row r="710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</row>
    <row r="711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</row>
    <row r="712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</row>
    <row r="713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</row>
    <row r="714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</row>
    <row r="715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</row>
    <row r="71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</row>
    <row r="717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</row>
    <row r="718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</row>
    <row r="719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</row>
    <row r="720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</row>
    <row r="721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</row>
    <row r="722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</row>
    <row r="723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</row>
    <row r="724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</row>
    <row r="725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</row>
    <row r="72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</row>
    <row r="727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</row>
    <row r="728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</row>
    <row r="729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</row>
    <row r="730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</row>
    <row r="731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</row>
    <row r="732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</row>
    <row r="733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</row>
    <row r="734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</row>
    <row r="735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</row>
    <row r="73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</row>
    <row r="737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</row>
    <row r="738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</row>
    <row r="739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</row>
    <row r="740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</row>
    <row r="741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</row>
    <row r="742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</row>
    <row r="743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</row>
    <row r="744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</row>
    <row r="745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</row>
    <row r="74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</row>
    <row r="747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</row>
    <row r="748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</row>
    <row r="749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</row>
    <row r="750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</row>
    <row r="751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</row>
    <row r="752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</row>
    <row r="753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</row>
    <row r="754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</row>
    <row r="755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</row>
    <row r="75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</row>
    <row r="757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</row>
    <row r="758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</row>
    <row r="759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</row>
    <row r="760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</row>
    <row r="761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</row>
    <row r="762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</row>
    <row r="763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</row>
    <row r="764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</row>
    <row r="765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</row>
    <row r="76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</row>
    <row r="767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</row>
    <row r="768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</row>
    <row r="769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</row>
    <row r="770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</row>
    <row r="771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</row>
    <row r="772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</row>
    <row r="773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</row>
    <row r="774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</row>
    <row r="775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</row>
    <row r="77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</row>
    <row r="777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</row>
    <row r="778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</row>
    <row r="779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</row>
    <row r="780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</row>
    <row r="781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</row>
    <row r="782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</row>
    <row r="783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</row>
    <row r="784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</row>
    <row r="785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</row>
    <row r="78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</row>
    <row r="787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</row>
    <row r="788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</row>
    <row r="789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</row>
    <row r="790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</row>
    <row r="791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</row>
    <row r="792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</row>
    <row r="793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</row>
    <row r="794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</row>
    <row r="795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</row>
    <row r="79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</row>
    <row r="797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</row>
    <row r="798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</row>
    <row r="799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</row>
    <row r="800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</row>
    <row r="801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</row>
    <row r="802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</row>
    <row r="803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</row>
    <row r="804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</row>
    <row r="805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</row>
    <row r="80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</row>
    <row r="807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</row>
    <row r="808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</row>
    <row r="809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</row>
    <row r="810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</row>
    <row r="811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</row>
    <row r="812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</row>
    <row r="813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</row>
    <row r="814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</row>
    <row r="815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</row>
    <row r="81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</row>
    <row r="817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</row>
    <row r="818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</row>
    <row r="819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</row>
    <row r="820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</row>
    <row r="821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</row>
    <row r="822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</row>
    <row r="823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</row>
    <row r="824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</row>
    <row r="825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</row>
    <row r="82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</row>
    <row r="827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</row>
    <row r="828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</row>
    <row r="829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</row>
    <row r="830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</row>
    <row r="831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</row>
    <row r="832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</row>
    <row r="833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</row>
    <row r="834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</row>
    <row r="835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</row>
    <row r="83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</row>
    <row r="837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</row>
    <row r="838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</row>
    <row r="839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</row>
    <row r="840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</row>
    <row r="841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</row>
    <row r="842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</row>
    <row r="843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</row>
    <row r="844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</row>
    <row r="845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</row>
    <row r="84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</row>
    <row r="847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</row>
    <row r="848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</row>
    <row r="849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</row>
    <row r="850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</row>
    <row r="851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</row>
    <row r="852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</row>
    <row r="853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</row>
    <row r="854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</row>
    <row r="855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</row>
    <row r="85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</row>
    <row r="857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</row>
    <row r="858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</row>
    <row r="859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</row>
    <row r="860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</row>
    <row r="861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</row>
    <row r="862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</row>
    <row r="863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</row>
    <row r="864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</row>
    <row r="865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</row>
    <row r="86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</row>
    <row r="867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</row>
    <row r="868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</row>
    <row r="869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</row>
    <row r="870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</row>
    <row r="871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</row>
    <row r="872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</row>
    <row r="873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</row>
    <row r="874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</row>
    <row r="875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</row>
    <row r="87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</row>
    <row r="877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</row>
    <row r="878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</row>
    <row r="879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</row>
    <row r="880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</row>
    <row r="881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</row>
    <row r="882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</row>
    <row r="883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</row>
    <row r="884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</row>
    <row r="885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</row>
    <row r="88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</row>
    <row r="887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</row>
    <row r="888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</row>
    <row r="889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</row>
    <row r="890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</row>
    <row r="891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</row>
    <row r="892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</row>
    <row r="893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</row>
    <row r="894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</row>
    <row r="895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</row>
    <row r="89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</row>
    <row r="897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</row>
    <row r="898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</row>
    <row r="899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</row>
    <row r="900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</row>
    <row r="901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</row>
    <row r="902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</row>
    <row r="903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</row>
    <row r="904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</row>
    <row r="905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</row>
    <row r="90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</row>
    <row r="907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</row>
    <row r="908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</row>
    <row r="909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</row>
    <row r="910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</row>
    <row r="911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</row>
    <row r="912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</row>
    <row r="913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</row>
    <row r="914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</row>
    <row r="915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</row>
    <row r="91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</row>
    <row r="917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</row>
    <row r="918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</row>
    <row r="919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</row>
    <row r="920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</row>
    <row r="921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</row>
    <row r="922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</row>
    <row r="923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</row>
    <row r="924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</row>
    <row r="925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</row>
    <row r="92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</row>
    <row r="927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</row>
    <row r="928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</row>
    <row r="929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</row>
    <row r="930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</row>
    <row r="931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</row>
    <row r="932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</row>
    <row r="933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</row>
    <row r="934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</row>
    <row r="935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</row>
    <row r="93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</row>
    <row r="937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</row>
    <row r="938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</row>
    <row r="939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</row>
    <row r="940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</row>
    <row r="941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</row>
    <row r="942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</row>
    <row r="943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</row>
    <row r="944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</row>
    <row r="945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</row>
    <row r="94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</row>
    <row r="947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</row>
    <row r="948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</row>
    <row r="949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</row>
    <row r="950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</row>
    <row r="951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</row>
    <row r="952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</row>
    <row r="953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</row>
    <row r="954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</row>
    <row r="955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</row>
    <row r="95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</row>
    <row r="957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</row>
    <row r="958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</row>
    <row r="959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</row>
    <row r="960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</row>
    <row r="961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</row>
    <row r="962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</row>
    <row r="963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</row>
    <row r="964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</row>
    <row r="965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</row>
    <row r="96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</row>
    <row r="967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</row>
    <row r="968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</row>
    <row r="969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</row>
    <row r="970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</row>
    <row r="971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</row>
    <row r="972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</row>
    <row r="973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</row>
    <row r="974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</row>
    <row r="975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</row>
    <row r="97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</row>
    <row r="977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</row>
    <row r="978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</row>
    <row r="979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</row>
    <row r="980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</row>
    <row r="981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</row>
    <row r="982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</row>
    <row r="983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</row>
    <row r="984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</row>
    <row r="985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</row>
    <row r="986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</row>
    <row r="987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</row>
    <row r="988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</row>
    <row r="989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</row>
    <row r="990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</row>
    <row r="991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</row>
    <row r="992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</row>
    <row r="993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</row>
    <row r="994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</row>
    <row r="995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</row>
    <row r="996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</row>
    <row r="997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</row>
    <row r="998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</row>
    <row r="999" ht="15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</row>
    <row r="1000" ht="15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</row>
  </sheetData>
  <mergeCells count="6">
    <mergeCell ref="A4:E4"/>
    <mergeCell ref="A6:A7"/>
    <mergeCell ref="B6:C6"/>
    <mergeCell ref="D6:E6"/>
    <mergeCell ref="B23:C23"/>
    <mergeCell ref="D23:E23"/>
  </mergeCells>
  <printOptions/>
  <pageMargins bottom="0.0" footer="0.0" header="0.0" left="0.95" right="0.45" top="0.4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4" width="8.71"/>
    <col customWidth="1" min="5" max="6" width="10.43"/>
    <col customWidth="1" min="7" max="8" width="8.71"/>
    <col customWidth="1" min="9" max="10" width="10.43"/>
    <col customWidth="1" min="11" max="12" width="8.71"/>
    <col customWidth="1" min="13" max="13" width="10.43"/>
    <col customWidth="1" min="14" max="14" width="10.86"/>
    <col customWidth="1" min="15" max="26" width="8.71"/>
  </cols>
  <sheetData>
    <row r="1">
      <c r="A1" s="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>
      <c r="A2" s="3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>
      <c r="A3" s="51"/>
    </row>
    <row r="4" ht="39.75" customHeight="1">
      <c r="A4" s="52" t="s">
        <v>73</v>
      </c>
    </row>
    <row r="5">
      <c r="A5" s="18"/>
    </row>
    <row r="6">
      <c r="A6" s="29" t="s">
        <v>74</v>
      </c>
      <c r="B6" s="29" t="s">
        <v>75</v>
      </c>
      <c r="C6" s="53" t="s">
        <v>76</v>
      </c>
      <c r="D6" s="8"/>
      <c r="E6" s="8"/>
      <c r="F6" s="9"/>
      <c r="G6" s="53" t="s">
        <v>77</v>
      </c>
      <c r="H6" s="8"/>
      <c r="I6" s="8"/>
      <c r="J6" s="9"/>
      <c r="K6" s="53" t="s">
        <v>78</v>
      </c>
      <c r="L6" s="8"/>
      <c r="M6" s="8"/>
      <c r="N6" s="9"/>
    </row>
    <row r="7">
      <c r="A7" s="11"/>
      <c r="B7" s="11"/>
      <c r="C7" s="31" t="s">
        <v>79</v>
      </c>
      <c r="D7" s="26" t="s">
        <v>80</v>
      </c>
      <c r="E7" s="26" t="s">
        <v>81</v>
      </c>
      <c r="F7" s="26" t="s">
        <v>82</v>
      </c>
      <c r="G7" s="31" t="s">
        <v>79</v>
      </c>
      <c r="H7" s="26" t="s">
        <v>80</v>
      </c>
      <c r="I7" s="26" t="s">
        <v>81</v>
      </c>
      <c r="J7" s="26" t="s">
        <v>82</v>
      </c>
      <c r="K7" s="31" t="s">
        <v>79</v>
      </c>
      <c r="L7" s="26" t="s">
        <v>80</v>
      </c>
      <c r="M7" s="26" t="s">
        <v>81</v>
      </c>
      <c r="N7" s="26" t="s">
        <v>82</v>
      </c>
    </row>
    <row r="8" ht="24.75" customHeight="1">
      <c r="A8" s="54" t="s">
        <v>39</v>
      </c>
      <c r="B8" s="54">
        <v>66.0</v>
      </c>
      <c r="C8" s="47" t="s">
        <v>83</v>
      </c>
      <c r="D8" s="54" t="s">
        <v>84</v>
      </c>
      <c r="E8" s="55"/>
      <c r="F8" s="55"/>
      <c r="G8" s="54" t="s">
        <v>85</v>
      </c>
      <c r="H8" s="56"/>
      <c r="I8" s="55"/>
      <c r="J8" s="55"/>
      <c r="K8" s="56" t="s">
        <v>86</v>
      </c>
      <c r="L8" s="57" t="s">
        <v>87</v>
      </c>
      <c r="M8" s="55"/>
      <c r="N8" s="55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ht="24.75" customHeight="1">
      <c r="A9" s="13" t="s">
        <v>40</v>
      </c>
      <c r="B9" s="22">
        <v>56.0</v>
      </c>
      <c r="C9" s="59" t="s">
        <v>88</v>
      </c>
      <c r="D9" s="22" t="s">
        <v>89</v>
      </c>
      <c r="E9" s="26"/>
      <c r="F9" s="26"/>
      <c r="G9" s="22" t="s">
        <v>90</v>
      </c>
      <c r="H9" s="31"/>
      <c r="I9" s="26"/>
      <c r="J9" s="26"/>
      <c r="K9" s="59">
        <v>4.14</v>
      </c>
      <c r="L9" s="54">
        <v>4.31</v>
      </c>
      <c r="M9" s="26"/>
      <c r="N9" s="26"/>
    </row>
    <row r="10" ht="24.75" customHeight="1">
      <c r="A10" s="13" t="s">
        <v>41</v>
      </c>
      <c r="B10" s="26"/>
      <c r="C10" s="31"/>
      <c r="D10" s="26"/>
      <c r="E10" s="26"/>
      <c r="F10" s="26"/>
      <c r="G10" s="26"/>
      <c r="H10" s="31"/>
      <c r="I10" s="26"/>
      <c r="J10" s="26"/>
      <c r="K10" s="31"/>
      <c r="L10" s="26"/>
      <c r="M10" s="26"/>
      <c r="N10" s="26"/>
    </row>
    <row r="11" ht="24.75" customHeight="1">
      <c r="A11" s="13" t="s">
        <v>42</v>
      </c>
      <c r="B11" s="26"/>
      <c r="C11" s="31"/>
      <c r="D11" s="26"/>
      <c r="E11" s="26"/>
      <c r="F11" s="26"/>
      <c r="G11" s="26"/>
      <c r="H11" s="31"/>
      <c r="I11" s="26"/>
      <c r="J11" s="26"/>
      <c r="K11" s="31"/>
      <c r="L11" s="26"/>
      <c r="M11" s="26"/>
      <c r="N11" s="26"/>
    </row>
    <row r="12" ht="24.75" customHeight="1">
      <c r="A12" s="13" t="s">
        <v>43</v>
      </c>
      <c r="B12" s="26"/>
      <c r="C12" s="31"/>
      <c r="D12" s="26"/>
      <c r="E12" s="26"/>
      <c r="F12" s="26"/>
      <c r="G12" s="26"/>
      <c r="H12" s="31"/>
      <c r="I12" s="26"/>
      <c r="J12" s="26"/>
      <c r="K12" s="31"/>
      <c r="L12" s="26"/>
      <c r="M12" s="26"/>
      <c r="N12" s="26"/>
    </row>
    <row r="13" ht="15.75" customHeight="1">
      <c r="A13" s="60"/>
    </row>
    <row r="14" ht="15.7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ht="15.7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ht="15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ht="15.7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ht="27.7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ht="15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ht="15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ht="15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ht="15.75" customHeight="1">
      <c r="A26" s="6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5">
      <c r="A35" s="60" t="s">
        <v>91</v>
      </c>
    </row>
    <row r="36">
      <c r="A36" s="60" t="s">
        <v>92</v>
      </c>
    </row>
    <row r="37">
      <c r="A37" s="60" t="s">
        <v>93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7">
    <mergeCell ref="A3:N3"/>
    <mergeCell ref="A4:N4"/>
    <mergeCell ref="A6:A7"/>
    <mergeCell ref="B6:B7"/>
    <mergeCell ref="C6:F6"/>
    <mergeCell ref="G6:J6"/>
    <mergeCell ref="K6:N6"/>
  </mergeCells>
  <hyperlinks>
    <hyperlink display="_ftnref1" location="Google_Sheet_Link_2052723898" ref="A35"/>
    <hyperlink display="_ftnref2" location="Google_Sheet_Link_390148261" ref="A36"/>
    <hyperlink display="_ftnref3" location="Google_Sheet_Link_1683121800" ref="A37"/>
  </hyperlinks>
  <printOptions/>
  <pageMargins bottom="0.5" footer="0.0" header="0.0" left="0.45" right="0.2" top="0.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4.71"/>
    <col customWidth="1" min="3" max="3" width="15.71"/>
    <col customWidth="1" min="4" max="4" width="21.0"/>
    <col customWidth="1" min="5" max="5" width="42.29"/>
    <col customWidth="1" min="6" max="6" width="27.29"/>
    <col customWidth="1" min="7" max="7" width="12.57"/>
    <col customWidth="1" min="8" max="8" width="32.0"/>
    <col customWidth="1" min="9" max="9" width="9.14"/>
    <col customWidth="1" min="10" max="26" width="8.71"/>
  </cols>
  <sheetData>
    <row r="1" ht="15.75" customHeight="1">
      <c r="A1" s="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15.75" customHeight="1">
      <c r="A2" s="3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5" t="s">
        <v>94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3" t="s">
        <v>95</v>
      </c>
      <c r="B6" s="63" t="s">
        <v>96</v>
      </c>
      <c r="C6" s="63" t="s">
        <v>54</v>
      </c>
      <c r="D6" s="12" t="s">
        <v>97</v>
      </c>
      <c r="E6" s="12" t="s">
        <v>98</v>
      </c>
      <c r="F6" s="63" t="s">
        <v>99</v>
      </c>
      <c r="G6" s="63" t="s">
        <v>100</v>
      </c>
      <c r="H6" s="63" t="s">
        <v>101</v>
      </c>
      <c r="I6" s="63" t="s">
        <v>102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15.75" customHeight="1">
      <c r="A7" s="65">
        <v>1.0</v>
      </c>
      <c r="B7" s="25" t="s">
        <v>103</v>
      </c>
      <c r="C7" s="25">
        <v>2022.0</v>
      </c>
      <c r="D7" s="25" t="s">
        <v>104</v>
      </c>
      <c r="E7" s="25" t="s">
        <v>105</v>
      </c>
      <c r="F7" s="25" t="s">
        <v>106</v>
      </c>
      <c r="G7" s="66" t="s">
        <v>107</v>
      </c>
      <c r="H7" s="25" t="s">
        <v>108</v>
      </c>
      <c r="I7" s="6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65">
        <v>2.0</v>
      </c>
      <c r="B8" s="25" t="s">
        <v>109</v>
      </c>
      <c r="C8" s="25">
        <v>2022.0</v>
      </c>
      <c r="D8" s="25" t="s">
        <v>104</v>
      </c>
      <c r="E8" s="25" t="s">
        <v>110</v>
      </c>
      <c r="F8" s="25" t="s">
        <v>106</v>
      </c>
      <c r="G8" s="66" t="s">
        <v>111</v>
      </c>
      <c r="H8" s="25" t="s">
        <v>112</v>
      </c>
      <c r="I8" s="6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65">
        <v>3.0</v>
      </c>
      <c r="B9" s="25" t="s">
        <v>113</v>
      </c>
      <c r="C9" s="25">
        <v>2023.0</v>
      </c>
      <c r="D9" s="25" t="s">
        <v>104</v>
      </c>
      <c r="E9" s="25" t="s">
        <v>114</v>
      </c>
      <c r="F9" s="25" t="s">
        <v>106</v>
      </c>
      <c r="G9" s="68" t="s">
        <v>115</v>
      </c>
      <c r="H9" s="25" t="s">
        <v>116</v>
      </c>
      <c r="I9" s="6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65">
        <v>4.0</v>
      </c>
      <c r="B10" s="25" t="s">
        <v>117</v>
      </c>
      <c r="C10" s="25">
        <v>2023.0</v>
      </c>
      <c r="D10" s="25" t="s">
        <v>118</v>
      </c>
      <c r="E10" s="25" t="s">
        <v>119</v>
      </c>
      <c r="F10" s="25" t="s">
        <v>120</v>
      </c>
      <c r="G10" s="25">
        <v>8.24536345E8</v>
      </c>
      <c r="H10" s="25" t="s">
        <v>121</v>
      </c>
      <c r="I10" s="6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65">
        <v>5.0</v>
      </c>
      <c r="B11" s="25" t="s">
        <v>122</v>
      </c>
      <c r="C11" s="25">
        <v>2023.0</v>
      </c>
      <c r="D11" s="25" t="s">
        <v>118</v>
      </c>
      <c r="E11" s="25" t="s">
        <v>123</v>
      </c>
      <c r="F11" s="25" t="s">
        <v>120</v>
      </c>
      <c r="G11" s="25">
        <v>3.66754868E8</v>
      </c>
      <c r="H11" s="25" t="s">
        <v>124</v>
      </c>
      <c r="I11" s="6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65">
        <v>6.0</v>
      </c>
      <c r="B12" s="25" t="s">
        <v>125</v>
      </c>
      <c r="C12" s="25">
        <v>2023.0</v>
      </c>
      <c r="D12" s="25" t="s">
        <v>118</v>
      </c>
      <c r="E12" s="69" t="s">
        <v>126</v>
      </c>
      <c r="F12" s="25" t="s">
        <v>127</v>
      </c>
      <c r="G12" s="25">
        <v>3.95645556E8</v>
      </c>
      <c r="H12" s="25" t="s">
        <v>128</v>
      </c>
      <c r="I12" s="6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65">
        <v>7.0</v>
      </c>
      <c r="B13" s="25" t="s">
        <v>129</v>
      </c>
      <c r="C13" s="25">
        <v>2022.0</v>
      </c>
      <c r="D13" s="25" t="s">
        <v>118</v>
      </c>
      <c r="E13" s="25" t="s">
        <v>130</v>
      </c>
      <c r="F13" s="25" t="s">
        <v>106</v>
      </c>
      <c r="G13" s="66" t="s">
        <v>131</v>
      </c>
      <c r="H13" s="25" t="s">
        <v>132</v>
      </c>
      <c r="I13" s="6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65">
        <v>8.0</v>
      </c>
      <c r="B14" s="25" t="s">
        <v>133</v>
      </c>
      <c r="C14" s="25">
        <v>2023.0</v>
      </c>
      <c r="D14" s="25" t="s">
        <v>118</v>
      </c>
      <c r="E14" s="25" t="s">
        <v>134</v>
      </c>
      <c r="F14" s="25" t="s">
        <v>135</v>
      </c>
      <c r="G14" s="25">
        <v>9.84851953E8</v>
      </c>
      <c r="H14" s="25" t="s">
        <v>136</v>
      </c>
      <c r="I14" s="6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65">
        <v>9.0</v>
      </c>
      <c r="B15" s="25" t="s">
        <v>137</v>
      </c>
      <c r="C15" s="25">
        <v>2023.0</v>
      </c>
      <c r="D15" s="25" t="s">
        <v>118</v>
      </c>
      <c r="E15" s="25" t="s">
        <v>138</v>
      </c>
      <c r="F15" s="25" t="s">
        <v>139</v>
      </c>
      <c r="G15" s="25">
        <v>8.13834123E8</v>
      </c>
      <c r="H15" s="25" t="s">
        <v>140</v>
      </c>
      <c r="I15" s="6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65">
        <v>10.0</v>
      </c>
      <c r="B16" s="25" t="s">
        <v>141</v>
      </c>
      <c r="C16" s="25">
        <v>2022.0</v>
      </c>
      <c r="D16" s="25" t="s">
        <v>104</v>
      </c>
      <c r="E16" s="25" t="s">
        <v>142</v>
      </c>
      <c r="F16" s="25" t="s">
        <v>139</v>
      </c>
      <c r="G16" s="25">
        <v>3.69177364E8</v>
      </c>
      <c r="H16" s="25" t="s">
        <v>143</v>
      </c>
      <c r="I16" s="6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4:I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2021-05-13T07:16:52Z</dcterms:created>
  <dc:creator>admin</dc:creator>
</cp:coreProperties>
</file>