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9600" tabRatio="848" activeTab="0"/>
  </bookViews>
  <sheets>
    <sheet name="Lich thi" sheetId="1" r:id="rId1"/>
    <sheet name="giao nhan bai" sheetId="2" r:id="rId2"/>
    <sheet name="giao nhan dap" sheetId="3" r:id="rId3"/>
    <sheet name="Thong bao cham" sheetId="4" r:id="rId4"/>
  </sheets>
  <externalReferences>
    <externalReference r:id="rId7"/>
  </externalReferences>
  <definedNames>
    <definedName name="_xlnm._FilterDatabase" localSheetId="0" hidden="1">'Lich thi'!$A$7:$L$163</definedName>
    <definedName name="_xlnm._FilterDatabase" localSheetId="3" hidden="1">'Thong bao cham'!$A$7:$K$47</definedName>
    <definedName name="MONHOC">'[1]GOC'!$R$1:$T$4587</definedName>
    <definedName name="_xlnm.Print_Titles" localSheetId="1">'giao nhan bai'!$3:$3</definedName>
    <definedName name="_xlnm.Print_Titles" localSheetId="2">'giao nhan dap'!$3:$3</definedName>
    <definedName name="_xlnm.Print_Titles" localSheetId="0">'Lich thi'!$7:$7</definedName>
    <definedName name="_xlnm.Print_Titles" localSheetId="3">'Thong bao cham'!$7:$7</definedName>
  </definedNames>
  <calcPr fullCalcOnLoad="1"/>
</workbook>
</file>

<file path=xl/sharedStrings.xml><?xml version="1.0" encoding="utf-8"?>
<sst xmlns="http://schemas.openxmlformats.org/spreadsheetml/2006/main" count="1101" uniqueCount="460">
  <si>
    <t>PCCB Coi thi: SL</t>
  </si>
  <si>
    <t>TRƯỜNG ĐẠI HỌC HỒNG ĐỨC</t>
  </si>
  <si>
    <t>Nơi nhận:</t>
  </si>
  <si>
    <t>Ghi chú:</t>
  </si>
  <si>
    <t>ỦY BAN NHÂN DÂN 
TỈNH THANH HÓA</t>
  </si>
  <si>
    <t>CỘNG HÒA XÃ HỘI CHỦ NGHĨA VIỆT NAM
Độc lập - Tự do - Hạnh phúc</t>
  </si>
  <si>
    <t>SL
P.thi</t>
  </si>
  <si>
    <t>Ngày thi</t>
  </si>
  <si>
    <t>Mã HP</t>
  </si>
  <si>
    <t>Tên HP</t>
  </si>
  <si>
    <t>Số
TC</t>
  </si>
  <si>
    <t>Lê Thị Hạnh</t>
  </si>
  <si>
    <t>Phòng thi</t>
  </si>
  <si>
    <t>- Công tác đề thi, duyệt điều kiện thi, thanh tra, kiểm tra theo quy định hiện hành.</t>
  </si>
  <si>
    <t>Ghi chú</t>
  </si>
  <si>
    <t>Đơn vị TC thi</t>
  </si>
  <si>
    <t>TL. HIỆU TRƯỞNG
TP. ĐBCL&amp;KT</t>
  </si>
  <si>
    <t>Thời gian thi</t>
  </si>
  <si>
    <t>HTT</t>
  </si>
  <si>
    <t>- CBCT tập trung chậm nhất 5 phút trước giờ thi tại Văn phòng Khoa nếu đơn vị tổ chức thi là Khoa
 hoặc Phòng A6.B.403 nếu đơn vị tổ chức thi là phòng ĐBCL&amp;KT.</t>
  </si>
  <si>
    <r>
      <t xml:space="preserve">ĐKDT
</t>
    </r>
    <r>
      <rPr>
        <i/>
        <sz val="12"/>
        <rFont val="Times New Roman"/>
        <family val="1"/>
      </rPr>
      <t>(ngày giao/ký)</t>
    </r>
  </si>
  <si>
    <r>
      <t>Đề thi, DSPT, Mã phách</t>
    </r>
    <r>
      <rPr>
        <i/>
        <sz val="12"/>
        <rFont val="Times New Roman"/>
        <family val="1"/>
      </rPr>
      <t xml:space="preserve">
(ngày nhận, ký)</t>
    </r>
  </si>
  <si>
    <t>THÔNG BÁO CHẤM THI HỌC KỲ I NĂM HỌC 2020 - 2021</t>
  </si>
  <si>
    <t>Thời gian làm phách chậm nhất đến ngày</t>
  </si>
  <si>
    <t>Thời gian chấm thi chậm nhất đến ngày</t>
  </si>
  <si>
    <t>- Giáo vụ thực hiện đánh rọc phách và thông báo cho các bộ môn chấm thi theo kế hoạch trên</t>
  </si>
  <si>
    <t>Thanh Hóa, ngày     tháng    năm 2020</t>
  </si>
  <si>
    <t>- Công tác chấm thi, nhập điểm được thực hiện theo quy định hiện hành.</t>
  </si>
  <si>
    <t>- Giáo vụ nạp hồ sơ chấm thi gồm: bài thi, bảng điểm, biên bản … về P.ĐBCL&amp;KT ngay sau khi kết thúc chấm thi (qua đ/c Lê Thị Lan Anh - P. 907 NĐH)</t>
  </si>
  <si>
    <r>
      <t xml:space="preserve">Bàn giao cho TLGV
</t>
    </r>
    <r>
      <rPr>
        <i/>
        <sz val="12"/>
        <rFont val="Times New Roman"/>
        <family val="1"/>
      </rPr>
      <t>(ngày nhận/ký nhận)</t>
    </r>
  </si>
  <si>
    <r>
      <rPr>
        <b/>
        <sz val="12"/>
        <rFont val="Times New Roman"/>
        <family val="1"/>
      </rPr>
      <t>Nhận từ TLGV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(ngày nhận)</t>
    </r>
  </si>
  <si>
    <t>Đáp án</t>
  </si>
  <si>
    <t>Túi bài chấm</t>
  </si>
  <si>
    <t>Túi bài thi</t>
  </si>
  <si>
    <t>Đầu phách</t>
  </si>
  <si>
    <t>Hồ sơ chấm</t>
  </si>
  <si>
    <t>LỊCH THI HỌC KỲ II NĂM HỌC 2020 - 2021</t>
  </si>
  <si>
    <t xml:space="preserve">   ỦY BAN NHÂN DÂN 
TỈNH THANH HÓA</t>
  </si>
  <si>
    <t>Số lượng SV</t>
  </si>
  <si>
    <t>14h00</t>
  </si>
  <si>
    <t>Âm nhạc</t>
  </si>
  <si>
    <t>Bản đồ địa chính</t>
  </si>
  <si>
    <t>Viết</t>
  </si>
  <si>
    <t>Bệnh truyền nhiễm</t>
  </si>
  <si>
    <t>Biên dịch 2</t>
  </si>
  <si>
    <t>Bồi dưỡng học sinh giỏi tiếng việt</t>
  </si>
  <si>
    <t>A4.A.101(22)</t>
  </si>
  <si>
    <t>Bóng chuyền chuyên sâu</t>
  </si>
  <si>
    <t>1.SB1(15)</t>
  </si>
  <si>
    <t>Bóng đá</t>
  </si>
  <si>
    <t>1.SB2(15)</t>
  </si>
  <si>
    <t>Các dân tộc Việt Nam</t>
  </si>
  <si>
    <t>A5.A.202(14)</t>
  </si>
  <si>
    <t>Cây ăn quả</t>
  </si>
  <si>
    <t>Cây rau</t>
  </si>
  <si>
    <t>A1.101(18)</t>
  </si>
  <si>
    <t>Chẩn đoán và bệnh nội, ngoại khoa</t>
  </si>
  <si>
    <t>Chăn nuôi trâu bò</t>
  </si>
  <si>
    <t>Cơ học lượng tử</t>
  </si>
  <si>
    <t>Cơ lý thuyết</t>
  </si>
  <si>
    <t>A5.A.102(7)</t>
  </si>
  <si>
    <t>Cơ sở khảo cổ học</t>
  </si>
  <si>
    <t>A5.A.105(16)</t>
  </si>
  <si>
    <t>Công nghệ Java</t>
  </si>
  <si>
    <t>Công nghệ phần mềm</t>
  </si>
  <si>
    <t>Công pháp quốc tế</t>
  </si>
  <si>
    <t>Địa lý các nước Châu Âu</t>
  </si>
  <si>
    <t>Địa lý kinh tế xã hội Việt Nam 2</t>
  </si>
  <si>
    <t>A5.A.105(11)</t>
  </si>
  <si>
    <t>Địa lý KT-XH đại cương 2</t>
  </si>
  <si>
    <t>Điện động lực</t>
  </si>
  <si>
    <t>A5.A.101(7)</t>
  </si>
  <si>
    <t>Dinh dưỡng trẻ em</t>
  </si>
  <si>
    <t>Du lịch cộng đồng &amp; Homestay</t>
  </si>
  <si>
    <t>A5.A.101(26)</t>
  </si>
  <si>
    <t>Du lịch làng nghề</t>
  </si>
  <si>
    <t>A5.A.205(27)</t>
  </si>
  <si>
    <t>Giải tích hàm</t>
  </si>
  <si>
    <t>Giải tích hàm (CLC_TA)</t>
  </si>
  <si>
    <t>Giáo dục tài nguyên &amp; MT biển, hải đảo VN</t>
  </si>
  <si>
    <t>A5.A.202(11)</t>
  </si>
  <si>
    <t>7h00</t>
  </si>
  <si>
    <t>Giáo dục thể chất 1</t>
  </si>
  <si>
    <t>1.SB2(21)</t>
  </si>
  <si>
    <t>Giao thoa văn hóa</t>
  </si>
  <si>
    <t>A6.A.207(7)</t>
  </si>
  <si>
    <t>Hành vi người tiêu dùng</t>
  </si>
  <si>
    <t>Hệ thống nông nghiệp</t>
  </si>
  <si>
    <t>A1.103(29)</t>
  </si>
  <si>
    <t>Hệ thống PPDH Lịch sử ở trường PT</t>
  </si>
  <si>
    <t>A5.A.105(13)</t>
  </si>
  <si>
    <t>Hình học sơ cấp (CLC_TA)</t>
  </si>
  <si>
    <t>Hoa, cây cảnh</t>
  </si>
  <si>
    <t>Kế toán máy</t>
  </si>
  <si>
    <t>Kế toán quốc tế</t>
  </si>
  <si>
    <t>Kế toán tài chính 1</t>
  </si>
  <si>
    <t>Kết cấu bê tông dự ứng lực</t>
  </si>
  <si>
    <t>A3.102(14)</t>
  </si>
  <si>
    <t>KHKT bảo hộ LĐ trong nông nghiệp</t>
  </si>
  <si>
    <t>Khởi sự kinh doanh</t>
  </si>
  <si>
    <t>Khuyến nông</t>
  </si>
  <si>
    <t>Kiểm toán căn bản</t>
  </si>
  <si>
    <t>Kiểm tra đánh giá trong tiếng anh</t>
  </si>
  <si>
    <t>Kinh tế lượng</t>
  </si>
  <si>
    <t>Kinh tế xây dựng và quản lý dự án</t>
  </si>
  <si>
    <t>A3.104(23)</t>
  </si>
  <si>
    <t>Kỹ năng Đọc Viết 6</t>
  </si>
  <si>
    <t>Kỹ năng làm đồ dùng dạy và đồ chơi</t>
  </si>
  <si>
    <t>Kỹ năng thuyết trình</t>
  </si>
  <si>
    <t>Kỹ thuật dạy Tiếng Anh 1</t>
  </si>
  <si>
    <t>Kỹ thuật xây dựng công trình đất đá</t>
  </si>
  <si>
    <t>Kỹ thuật XD công trình bê tông</t>
  </si>
  <si>
    <t>A3.101(14)</t>
  </si>
  <si>
    <t>Lập trình mạng</t>
  </si>
  <si>
    <t>Lập trình Web</t>
  </si>
  <si>
    <t>Lập và phân tích dự án đầu tư</t>
  </si>
  <si>
    <t>A2.101(8)</t>
  </si>
  <si>
    <t>Lập và quản lý dự án phát triển nông thôn</t>
  </si>
  <si>
    <t>Lịch sử thế giới hiện đại</t>
  </si>
  <si>
    <t>Lịch sử Việt Nam từ 1945 đến nay</t>
  </si>
  <si>
    <t>A5.A.105(14)</t>
  </si>
  <si>
    <t>LL &amp; PP cho trẻ làm quen TPVH</t>
  </si>
  <si>
    <t>Luật đất đai</t>
  </si>
  <si>
    <t>Luật ngân hàng</t>
  </si>
  <si>
    <t>Luật thi hành án dân sự</t>
  </si>
  <si>
    <t>Lý luận và PPHD trẻ làm quen MTXQ</t>
  </si>
  <si>
    <t>Lý thuyết Mô đun</t>
  </si>
  <si>
    <t>A5.A.101(9)</t>
  </si>
  <si>
    <t>Marketing căn bản</t>
  </si>
  <si>
    <t>A6.B.401(36)</t>
  </si>
  <si>
    <t>Nền móng</t>
  </si>
  <si>
    <t>A3.104(18)</t>
  </si>
  <si>
    <t>Nghiệp vụ chế biến sản phẩm ăn, uống</t>
  </si>
  <si>
    <t>A5.A.102(16)</t>
  </si>
  <si>
    <t>Nghiệp vụ hướng dẫn du lịch</t>
  </si>
  <si>
    <t>Nghiệp vụ khách sạn cơ bản</t>
  </si>
  <si>
    <t>Nghiệp vụ ngân hàng thương mại</t>
  </si>
  <si>
    <t>A2.107(24)</t>
  </si>
  <si>
    <t>Ngoại ngữ II - 3 (Tiếng Pháp)</t>
  </si>
  <si>
    <t>Ngữ dụng học</t>
  </si>
  <si>
    <t>A5.A.102(29)</t>
  </si>
  <si>
    <t>Ô nhiễm không khí và tiếng ồn</t>
  </si>
  <si>
    <t>A5.A.204(9)</t>
  </si>
  <si>
    <t>Ô nhiễm môi trường đất, nước và biện pháp xử lý</t>
  </si>
  <si>
    <t>Phân tích hoạt động kinh doanh</t>
  </si>
  <si>
    <t>A2.107(25)</t>
  </si>
  <si>
    <t>Pháp luật về phòng chống tham nhũng</t>
  </si>
  <si>
    <t>Phát triển tài liệu dạy học</t>
  </si>
  <si>
    <t>Phiên dịch</t>
  </si>
  <si>
    <t>Phiên dịch 1</t>
  </si>
  <si>
    <t>Phong cách học tiếng Việt</t>
  </si>
  <si>
    <t>A5.A.201(27)</t>
  </si>
  <si>
    <t>Phương pháp dạy học làm văn</t>
  </si>
  <si>
    <t>A5.A.201(26)</t>
  </si>
  <si>
    <t>Phương pháp dạy học Tiếng Việt</t>
  </si>
  <si>
    <t>A5.A.101(15)</t>
  </si>
  <si>
    <t>A5.A.104(11)</t>
  </si>
  <si>
    <t>Phương pháp nghiên cứu Luật học</t>
  </si>
  <si>
    <t>Phương pháp tưới tiêu</t>
  </si>
  <si>
    <t>PP dạy học Toán 3</t>
  </si>
  <si>
    <t>A4.A.205(22)</t>
  </si>
  <si>
    <t>PP thí nghiệm đồng ruộng</t>
  </si>
  <si>
    <t>A1.104(18)</t>
  </si>
  <si>
    <t>PP tổ chức HĐ Âm nhạc cho trẻ MN</t>
  </si>
  <si>
    <t>PPDH địa lý ở trường THCS</t>
  </si>
  <si>
    <t>A5.A.102(11)</t>
  </si>
  <si>
    <t>PPDH Hình học</t>
  </si>
  <si>
    <t>PPDH Thể dục ở tiểu học</t>
  </si>
  <si>
    <t>PPDH toán tiểu học 2</t>
  </si>
  <si>
    <t>PPDH tự nhiên - Xã hội</t>
  </si>
  <si>
    <t>A4.A.102.1(28)</t>
  </si>
  <si>
    <t>Quản lý chất rắn</t>
  </si>
  <si>
    <t>A5.A.205(8)</t>
  </si>
  <si>
    <t>Quản lý hành chính NN &amp; QLGD</t>
  </si>
  <si>
    <t>Quản lý hành chính về đất đai</t>
  </si>
  <si>
    <t>Quản lý môi trường đô thị &amp; khu công nghiệp</t>
  </si>
  <si>
    <t>A5.A.106(8)</t>
  </si>
  <si>
    <t>Quản lý môi trường nông nghiệp, nông thôn, làng nghề</t>
  </si>
  <si>
    <t>Quản lý nguồn nước</t>
  </si>
  <si>
    <t>Quản lý TDTT</t>
  </si>
  <si>
    <t>1.DN1(20)</t>
  </si>
  <si>
    <t>Quản trị doanh nghiệp thương mại</t>
  </si>
  <si>
    <t>Quản trị kinh doanh khách sạn</t>
  </si>
  <si>
    <t>Quản trị Marketing</t>
  </si>
  <si>
    <t>Quản trị nhân lực</t>
  </si>
  <si>
    <t>Quản trị tài chính doanh nghiệp 1</t>
  </si>
  <si>
    <t>Quản trị tài chính doanh nghiệp 2</t>
  </si>
  <si>
    <t>A2.102(23)</t>
  </si>
  <si>
    <t>Rèn luyện kỹ năng Tiếng Việt</t>
  </si>
  <si>
    <t>Sản khoa gia súc</t>
  </si>
  <si>
    <t>A1.101(14)</t>
  </si>
  <si>
    <t>Sinh hóa TDTT</t>
  </si>
  <si>
    <t>1.DN1(15)</t>
  </si>
  <si>
    <t>Sinh lý trẻ em và GDSK</t>
  </si>
  <si>
    <t>Sức khoẻ sinh sản</t>
  </si>
  <si>
    <t>T.Kế B.giảng Đ.lý bằng các T.bị D.học H.đại</t>
  </si>
  <si>
    <t>Tác phẩm văn học và loại thể văn học</t>
  </si>
  <si>
    <t>Tài chính quốc tế</t>
  </si>
  <si>
    <t>A2.208.A(21)</t>
  </si>
  <si>
    <t>Tâm lý học TDTT</t>
  </si>
  <si>
    <t>TC thực hành VSDD cho trẻ MN</t>
  </si>
  <si>
    <t>Thể chế chính trị Việt Nam hiện đại</t>
  </si>
  <si>
    <t>Thiết kế bài học Vật lý</t>
  </si>
  <si>
    <t>Thiết kế phần mềm</t>
  </si>
  <si>
    <t>Thiết kế và điều hành tour</t>
  </si>
  <si>
    <t>Thiết kế và quản trị mạng</t>
  </si>
  <si>
    <t>Thiết kế và thi công công trình thủy</t>
  </si>
  <si>
    <t>Thống kê doanh nghiệp</t>
  </si>
  <si>
    <t>Thủ công - KT và PPDH TCKT ở Tiểu học</t>
  </si>
  <si>
    <t>Tiếng Anh chuyên ngành Lịch sử</t>
  </si>
  <si>
    <t>A5.A.104(10)</t>
  </si>
  <si>
    <t>Tiếng Anh chuyên ngành Toán</t>
  </si>
  <si>
    <t>A5.A.101(1)</t>
  </si>
  <si>
    <t>Tiếng Anh du lịch 2</t>
  </si>
  <si>
    <t>Tiếng Anh kinh tế</t>
  </si>
  <si>
    <t>Tổ chức các hoạt động PT ngôn ngữ cho trẻ MN</t>
  </si>
  <si>
    <t>Tổ chức sự kiện và du lịch MICE</t>
  </si>
  <si>
    <t>A5.A.105(27)</t>
  </si>
  <si>
    <t>Trắc địa (TNMT)</t>
  </si>
  <si>
    <t>Trò chơi vận động</t>
  </si>
  <si>
    <t>Từ học và siêu dẫn</t>
  </si>
  <si>
    <t>Từ vựng - Ngữ nghĩa học</t>
  </si>
  <si>
    <t>ứng dụng CNTT trong dạy học Toán</t>
  </si>
  <si>
    <t>A6.B.401(10)</t>
  </si>
  <si>
    <t>Văn hóa ẩm thực Việt Nam</t>
  </si>
  <si>
    <t>Văn hóa Đông Nám á</t>
  </si>
  <si>
    <t>A5.A.202(16)</t>
  </si>
  <si>
    <t>Văn hóa kinh doanh</t>
  </si>
  <si>
    <t>Văn học P.Tây từ thế kỉ XVIII đến nay (dạy = T.Anh)</t>
  </si>
  <si>
    <t>A5.A.106(11)</t>
  </si>
  <si>
    <t>VH P.tây từ TK XVIII đến TK XX</t>
  </si>
  <si>
    <t>VHVN từ đầu thế kỷ XX đến 1945</t>
  </si>
  <si>
    <t>A5.A.104(27)</t>
  </si>
  <si>
    <t>Xác suất và thống kê toán học</t>
  </si>
  <si>
    <t>A5.A.102(10)</t>
  </si>
  <si>
    <t>A6.A.302(27),
A6.A.303(26)</t>
  </si>
  <si>
    <t>A1.103(27),
A1.104(26),
A1.105(26),
A1.203(26),
A1.205(26),
A1.301(26),
A1.303(26)</t>
  </si>
  <si>
    <t>A6.A.306(19),
A6.A.307(19)</t>
  </si>
  <si>
    <t>A2.101(28),
A2.107(28),
A2.108(28),
A2.208.A(27),
A2.208.B(27)</t>
  </si>
  <si>
    <t>A6.A.201(27),
A6.A.206(26)</t>
  </si>
  <si>
    <t>A2.101(25),
A2.107(25),
A2.108(25),
A2.202(24)</t>
  </si>
  <si>
    <t>A6.A.107(27),
A6.A.201(27)</t>
  </si>
  <si>
    <t>A1.205(15)</t>
  </si>
  <si>
    <t>A3.102(5)</t>
  </si>
  <si>
    <t>A1.203(13)</t>
  </si>
  <si>
    <t>Công tác xã hội trong trường học</t>
  </si>
  <si>
    <t>A5.A.105(1)</t>
  </si>
  <si>
    <t>Công tác xã hội với trẻ em</t>
  </si>
  <si>
    <t>A5.A.204(2)</t>
  </si>
  <si>
    <t>A5.A.205(12)</t>
  </si>
  <si>
    <t>Điều khiển hệ điện cơ</t>
  </si>
  <si>
    <t>Điều khiển lập trình PLC</t>
  </si>
  <si>
    <t>Điều khiển số</t>
  </si>
  <si>
    <t>A2.101(22)</t>
  </si>
  <si>
    <t>A1.101(3)</t>
  </si>
  <si>
    <t>A3.102(4)</t>
  </si>
  <si>
    <t>A6.A.206(3)</t>
  </si>
  <si>
    <t>A1.205(6)</t>
  </si>
  <si>
    <t>A5.A.105(8)</t>
  </si>
  <si>
    <t>Robot công nghiệp</t>
  </si>
  <si>
    <t>A5.A.102(19)</t>
  </si>
  <si>
    <t>Thiết kế hệ thống điều khiển điện tử công suất</t>
  </si>
  <si>
    <t>Xã hội học giới</t>
  </si>
  <si>
    <t>Xã hội học kinh tế</t>
  </si>
  <si>
    <t>A5.A.202(1)</t>
  </si>
  <si>
    <t>A6.A.301(25),
A6.A.302(25)</t>
  </si>
  <si>
    <t>A4.A.103(19),
A4.A.104(18)</t>
  </si>
  <si>
    <t>A6.A.306(25),
A6.A.307(25)</t>
  </si>
  <si>
    <t>A6.A.107(22),
A6.A.405(18)</t>
  </si>
  <si>
    <t>A4.A.102.1(19),
A4.A.103(18)</t>
  </si>
  <si>
    <t>A2.101(25),
A2.102(25),
A2.107(25),
A2.108(25)</t>
  </si>
  <si>
    <t>A2.101(28),
A2.102(28),
A2.107(27),
A2.108(27),
A2.202(27)</t>
  </si>
  <si>
    <t>A5.A.105(22),
A5.A.106(21)</t>
  </si>
  <si>
    <t>A2.102(28),
A2.107(28),
A2.108(28),
A2.201(27),
A2.202(27)</t>
  </si>
  <si>
    <t>A6.A.207(27),
A6.A.301(27)</t>
  </si>
  <si>
    <t>A6.A.305(19),
A6.A.306(19)</t>
  </si>
  <si>
    <t>A2.101(30),
A2.102(30),
A2.107(30)</t>
  </si>
  <si>
    <t>A4.A.101(24),
A4.A.103(24),
A4.A.104(23)</t>
  </si>
  <si>
    <t>A6.A.107(20),
A6.A.306(19)</t>
  </si>
  <si>
    <t>A6.A.301(26),
A6.A.302(26),
A6.A.303(26),
A6.A.305(25)</t>
  </si>
  <si>
    <t>A2.101(29),
A2.102(28),
A2.107(28),
A2.108(28),
A2.201(28)</t>
  </si>
  <si>
    <t>A4.A.102.1(29),
A4.A.205(29),
A4.B.101(28)</t>
  </si>
  <si>
    <t>A3.101(21),
A3.102(21),
A3.103(21)</t>
  </si>
  <si>
    <t>A3.101(21),
A3.102(21),
A3.103(20)</t>
  </si>
  <si>
    <t>A6.A.107(27),
A6.A.201(26)</t>
  </si>
  <si>
    <t>A4.B.202(23),
A4.B.205(22)</t>
  </si>
  <si>
    <t>A4.A.101(22),
A4.A.103(21)</t>
  </si>
  <si>
    <t>A4.A.102.1(21), A4.A.205(21)</t>
  </si>
  <si>
    <t>A4.A.103(28),
A4.A.104(28),
A4.B.105(28),
A4.B.201(27),
A4.B.202(27)</t>
  </si>
  <si>
    <t>A4.A.101(21), A4.A.102.1(21)</t>
  </si>
  <si>
    <t>A4.A.101(28),   
A4.A.103(28),
A4.A.104(28),
A4.A.205(27),
A4.B.102(27)</t>
  </si>
  <si>
    <t>A4.A.205(27),
A4.B.101(27),
A4.A.205(28)</t>
  </si>
  <si>
    <t>A4.B.101(28),
A4.B.202(27)</t>
  </si>
  <si>
    <t>A4.A.101(29),
A4.A.102.1(29),
A4.A.103(28),
A4.A.104(28),
A4.B.101(28)</t>
  </si>
  <si>
    <t>A4.A.101(28),
A4.A.102.1(28),
A4.A.103(28),
A4.A.104(28),
A4.A.205(27)</t>
  </si>
  <si>
    <t>A4.A.101(28),
A4.A.102.1(28),
A4.A.103(27)</t>
  </si>
  <si>
    <t>A4.A.103(27),
A4.A.104(27)</t>
  </si>
  <si>
    <t>186606A</t>
  </si>
  <si>
    <t>186403A</t>
  </si>
  <si>
    <t>186307A</t>
  </si>
  <si>
    <t>186402B</t>
  </si>
  <si>
    <t>186908A</t>
  </si>
  <si>
    <t>186C74A</t>
  </si>
  <si>
    <t>186305A</t>
  </si>
  <si>
    <t>186801A</t>
  </si>
  <si>
    <t>186401A</t>
  </si>
  <si>
    <t>186702A</t>
  </si>
  <si>
    <t>186107A</t>
  </si>
  <si>
    <t>186C75A</t>
  </si>
  <si>
    <t>186701B</t>
  </si>
  <si>
    <t>186C68A</t>
  </si>
  <si>
    <t>186900A</t>
  </si>
  <si>
    <t>186103B</t>
  </si>
  <si>
    <t>186608A</t>
  </si>
  <si>
    <t>186907A</t>
  </si>
  <si>
    <t>186302A</t>
  </si>
  <si>
    <t>186102A</t>
  </si>
  <si>
    <t>186406A</t>
  </si>
  <si>
    <t>186606A; 186908A</t>
  </si>
  <si>
    <t>186101A; 186101CLC</t>
  </si>
  <si>
    <t>186701B; 196C75A</t>
  </si>
  <si>
    <t>186602A; 186602CLC</t>
  </si>
  <si>
    <t>186603A</t>
  </si>
  <si>
    <t>186101CLC</t>
  </si>
  <si>
    <t>186C70A</t>
  </si>
  <si>
    <t>186403A; 186406A</t>
  </si>
  <si>
    <t>186601A; 186601CLC</t>
  </si>
  <si>
    <t>186902A</t>
  </si>
  <si>
    <t>186101A</t>
  </si>
  <si>
    <t>186601CLC</t>
  </si>
  <si>
    <t>186901A</t>
  </si>
  <si>
    <t>186601A</t>
  </si>
  <si>
    <t>186602CLC</t>
  </si>
  <si>
    <t>186203A</t>
  </si>
  <si>
    <t>A2.107(2)</t>
  </si>
  <si>
    <t>A2.107(30), 
A2.201(29),
A2.208.A(29),
A2.208.B(29)</t>
  </si>
  <si>
    <t>K. KHXH</t>
  </si>
  <si>
    <t>K.KTCN</t>
  </si>
  <si>
    <t>K.KHXH</t>
  </si>
  <si>
    <t>A6.A.307(3)</t>
  </si>
  <si>
    <t>K.KHTN</t>
  </si>
  <si>
    <t>K.KT-QTKD</t>
  </si>
  <si>
    <t>K.KT-CN</t>
  </si>
  <si>
    <t>K.LLCT-L</t>
  </si>
  <si>
    <t>K.NLNN</t>
  </si>
  <si>
    <t>K.GDMN</t>
  </si>
  <si>
    <t>K. CNTT&amp;TT</t>
  </si>
  <si>
    <t>K.GDTC</t>
  </si>
  <si>
    <t>K.TL-GD</t>
  </si>
  <si>
    <t>K.CNTT&amp;TT</t>
  </si>
  <si>
    <t>A1.304(23)</t>
  </si>
  <si>
    <t>K.GDTH</t>
  </si>
  <si>
    <t>P.ĐBCL&amp;KT</t>
  </si>
  <si>
    <t>K.GDTH:04</t>
  </si>
  <si>
    <t>K.KHTN:02</t>
  </si>
  <si>
    <t>K.GDTC:02</t>
  </si>
  <si>
    <t>K.GDMN:06</t>
  </si>
  <si>
    <t>K.GDMN:04</t>
  </si>
  <si>
    <t>K.NLNN:02</t>
  </si>
  <si>
    <t>K.Ngoại ngữ</t>
  </si>
  <si>
    <t>K. Ngoại ngữ</t>
  </si>
  <si>
    <t>K.GDTH:02</t>
  </si>
  <si>
    <t>CNTT&amp;TT:06</t>
  </si>
  <si>
    <t>KHXH:02</t>
  </si>
  <si>
    <t xml:space="preserve">KT-QTKD:01
NLNN:01
</t>
  </si>
  <si>
    <t>KHXH:01
KHTN:01</t>
  </si>
  <si>
    <t>GDTH:02</t>
  </si>
  <si>
    <t xml:space="preserve">KTCN:01
NLNN:01
</t>
  </si>
  <si>
    <t xml:space="preserve">K.KT-QTKD
</t>
  </si>
  <si>
    <t xml:space="preserve">CNTT&amp;TT:01
KTCN:01
</t>
  </si>
  <si>
    <t xml:space="preserve">CNTT&amp;TT:01
NLNN:01
</t>
  </si>
  <si>
    <t xml:space="preserve">KT-QTKD:02
NLNN:02
KTCN:02
KHTN:02
KHXH:02
</t>
  </si>
  <si>
    <t>KHXH:02
KHTN:01
TLGD:01</t>
  </si>
  <si>
    <t>CNTT&amp;TT:02
KHXH:02</t>
  </si>
  <si>
    <t>NLNN:01
KTCN:01</t>
  </si>
  <si>
    <t xml:space="preserve">KT-QTKD:01
NLNN:03
KTCN:02
KHTN:02
KHXH:02
</t>
  </si>
  <si>
    <t xml:space="preserve">KT-QTKD:01
NLNN:03
KTCN:02
KHTN:01
KHXH:01
</t>
  </si>
  <si>
    <t xml:space="preserve">LLCT-L:01
KHTN:01
KHXH:01
</t>
  </si>
  <si>
    <t>TLGD:01
KHXH:01</t>
  </si>
  <si>
    <t>KHTN:01
KHXH:01</t>
  </si>
  <si>
    <t xml:space="preserve">NLNN:02
KTCN:01
KHTN:01
</t>
  </si>
  <si>
    <t xml:space="preserve">A6.A.405(37)
</t>
  </si>
  <si>
    <t xml:space="preserve">LLCT-L:01
KHTN:01
</t>
  </si>
  <si>
    <t xml:space="preserve">KHTN:01
KHXH:01
TLGD:01
GDTC:01
</t>
  </si>
  <si>
    <t>GDTH:04</t>
  </si>
  <si>
    <t>CNTT&amp;TT:02
NLNN;02</t>
  </si>
  <si>
    <t>Ngoại ngữ:04</t>
  </si>
  <si>
    <t xml:space="preserve">LLCT-L:01
KHXH:01
KHTN:01
</t>
  </si>
  <si>
    <t>CNTT&amp;TT:02
KT-QTKD:02</t>
  </si>
  <si>
    <t>KTCN:01
KT-QTKD:01</t>
  </si>
  <si>
    <t xml:space="preserve">NLLNN:01
KTCN:01
</t>
  </si>
  <si>
    <t xml:space="preserve">KTCN:01
CNTT&amp;TT:01
</t>
  </si>
  <si>
    <t>KHTN:02
KHXH:02</t>
  </si>
  <si>
    <t>TLGD:02
GDTC:02</t>
  </si>
  <si>
    <t xml:space="preserve">KT-QTKD:01
NLNN:03
KTCN:02
</t>
  </si>
  <si>
    <t xml:space="preserve">GDMN:02
TLGD:02
KHTN:02
</t>
  </si>
  <si>
    <t>A5.A.202(7)</t>
  </si>
  <si>
    <t>LLCT-L:01
TLGD:01</t>
  </si>
  <si>
    <t>GDTC:02</t>
  </si>
  <si>
    <t>CNTT&amp;TT:01
KT-QTKD:01</t>
  </si>
  <si>
    <t>TLGD:06</t>
  </si>
  <si>
    <t xml:space="preserve">GDTC:01
KHTN:01
</t>
  </si>
  <si>
    <t>NLNN:01
KHXH:01</t>
  </si>
  <si>
    <t xml:space="preserve">CNTT&amp;TT:02
KTCN:02
</t>
  </si>
  <si>
    <t>GDTC:02
KTCN:02</t>
  </si>
  <si>
    <t>GDTC:01
NLNN:01</t>
  </si>
  <si>
    <t xml:space="preserve">GDMN:02
NLNN:02
KTCN:02
KHTN:02
KHXH:02
</t>
  </si>
  <si>
    <t xml:space="preserve">TLGD:02
NLNN:02
KTCN:02
KHTN:02
KHXH:02
</t>
  </si>
  <si>
    <t>KHXH:01
NLNN:01</t>
  </si>
  <si>
    <t xml:space="preserve">NLNN:03
KTCN:02
KHTN:03
KHXH:02
</t>
  </si>
  <si>
    <t xml:space="preserve">KTCN:01
NLNN
</t>
  </si>
  <si>
    <t>GDTH:06</t>
  </si>
  <si>
    <t>A3.101(15)</t>
  </si>
  <si>
    <t>A3.101(16)</t>
  </si>
  <si>
    <t>Kỹ thuật lập trình trong kỹ thuật điện</t>
  </si>
  <si>
    <t>TH</t>
  </si>
  <si>
    <t>TN</t>
  </si>
  <si>
    <t>VĐ</t>
  </si>
  <si>
    <t>VĐ-TH</t>
  </si>
  <si>
    <t>K.KT_QTKD</t>
  </si>
  <si>
    <t>A1.103(18)</t>
  </si>
  <si>
    <t>A1.103(2)</t>
  </si>
  <si>
    <t>CNTT&amp;TT:01
KHXH:01</t>
  </si>
  <si>
    <t>A5.A.102(9)</t>
  </si>
  <si>
    <t>A5.A.102(1)</t>
  </si>
  <si>
    <t>A5.A.101(8)</t>
  </si>
  <si>
    <t>GDMN:02
KHTN:01
KHXH:01</t>
  </si>
  <si>
    <t xml:space="preserve">KT-QTKD:01
KHTN:02
KHXH:01
</t>
  </si>
  <si>
    <t>Đợt CQ-04: Dành cho sinh viên năm thứ 3</t>
  </si>
  <si>
    <r>
      <t xml:space="preserve">- Các đơn vị cử CBCT lập danh sách gửi về  phòng ĐBCL&amp;KT
 (qua đ/c Nguyễn Thị Thu Hà- E-mail: </t>
    </r>
    <r>
      <rPr>
        <b/>
        <sz val="11"/>
        <rFont val="Times New Roman"/>
        <family val="1"/>
      </rPr>
      <t>Nguyenthithuha</t>
    </r>
    <r>
      <rPr>
        <b/>
        <sz val="11"/>
        <rFont val="Times New Roman"/>
        <family val="1"/>
      </rPr>
      <t>@hdu.edu.vn</t>
    </r>
    <r>
      <rPr>
        <sz val="11"/>
        <rFont val="Times New Roman"/>
        <family val="1"/>
      </rPr>
      <t>) chậm nhất trước 2 ngày thi.</t>
    </r>
  </si>
  <si>
    <t>- Các khoa Đào tạo; 
- Phòng: Thanh tra Giáo dục, P.QLĐT, QTVT-TB;
- Lưu: P.ĐBCL&amp;KT(Lịch thi: CQ-04).</t>
  </si>
  <si>
    <t>Thanh Hóa, ngày 15 tháng 4 năm 2021</t>
  </si>
  <si>
    <t xml:space="preserve">.GDMN:02
KHXH:01
KHTN:01
</t>
  </si>
  <si>
    <t>Triết học Mác-Lênin</t>
  </si>
  <si>
    <t>A6.A.201(27),
A6.A.206(27),
A6.A.207(27),
A6.A.301(27)</t>
  </si>
  <si>
    <t>1.T3.Triethoc</t>
  </si>
  <si>
    <t xml:space="preserve">
KHXH:02
KHTN:02
TLGD:02
LLCT-L:02
</t>
  </si>
  <si>
    <t>A6.A.201(19),
A6.A.206(19)</t>
  </si>
  <si>
    <t xml:space="preserve">GDMN:02
KTCN:02
KHTN:02
NLNN:02
</t>
  </si>
  <si>
    <t xml:space="preserve">KHXH:02
</t>
  </si>
  <si>
    <t>KHXH:02
KHTN:02</t>
  </si>
  <si>
    <t>A3.101(17)</t>
  </si>
  <si>
    <t>A6.B.401(49),
A6.B.402(49)</t>
  </si>
  <si>
    <t>A6.B.401(70),
A6.B.401(69)</t>
  </si>
  <si>
    <t>A6.B.401(50),
A6.B.402(50)</t>
  </si>
  <si>
    <t>A6.B.401(45),
A6.B.402(45)</t>
  </si>
  <si>
    <t>A6.B.401(43),
A6.B.402(42)</t>
  </si>
  <si>
    <t>A6.B.401(19)</t>
  </si>
  <si>
    <t xml:space="preserve">
KHXH:02
</t>
  </si>
  <si>
    <t>A4.A.203(22),
A4.A.303(21)</t>
  </si>
  <si>
    <t xml:space="preserve">A3.307(32),
A3.309(28),
</t>
  </si>
  <si>
    <t>CNTT&amp;TT:04</t>
  </si>
  <si>
    <t>A3.107(20),
A3.206(21),
A3.306(21)</t>
  </si>
  <si>
    <t xml:space="preserve">A3.306(30),
A3.107(29),
</t>
  </si>
  <si>
    <t xml:space="preserve">KHXH:01
LLCT-L:01
KHTN:02
</t>
  </si>
  <si>
    <t xml:space="preserve">
KT-QTKD:02
NLNN:04
KTCN:03
KHTN:02
KHXH:02
TLGD:01
</t>
  </si>
  <si>
    <t>Thực hành</t>
  </si>
  <si>
    <t xml:space="preserve">A3.107(30),
A3.306(30),
</t>
  </si>
  <si>
    <t xml:space="preserve">KTCN:02
</t>
  </si>
  <si>
    <t>Ngoại ngữ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</si>
</sst>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0.0"/>
    <numFmt numFmtId="179" formatCode="[$-409]dddd\,\ mmmm\ d\,\ yyyy"/>
    <numFmt numFmtId="180" formatCode="dd/mm/yyyy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.VnTim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b/>
      <sz val="13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name val=".VnTime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2.5"/>
      <name val="Times New Roman"/>
      <family val="1"/>
    </font>
    <font>
      <sz val="11"/>
      <color indexed="8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24" borderId="1" applyNumberFormat="0" applyAlignment="0" applyProtection="0"/>
    <xf numFmtId="0" fontId="40" fillId="25" borderId="1" applyNumberFormat="0" applyAlignment="0" applyProtection="0"/>
    <xf numFmtId="0" fontId="10" fillId="26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0" borderId="9" applyNumberFormat="0" applyFill="0" applyAlignment="0" applyProtection="0"/>
    <xf numFmtId="0" fontId="44" fillId="0" borderId="10" applyNumberFormat="0" applyFill="0" applyAlignment="0" applyProtection="0"/>
    <xf numFmtId="0" fontId="18" fillId="11" borderId="0" applyNumberFormat="0" applyBorder="0" applyAlignment="0" applyProtection="0"/>
    <xf numFmtId="0" fontId="45" fillId="1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6" fillId="6" borderId="11" applyNumberFormat="0" applyFont="0" applyAlignment="0" applyProtection="0"/>
    <xf numFmtId="0" fontId="19" fillId="24" borderId="12" applyNumberFormat="0" applyAlignment="0" applyProtection="0"/>
    <xf numFmtId="0" fontId="19" fillId="25" borderId="12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1" fillId="0" borderId="0" xfId="0" applyNumberFormat="1" applyFont="1" applyAlignment="1">
      <alignment/>
    </xf>
    <xf numFmtId="14" fontId="25" fillId="0" borderId="0" xfId="0" applyNumberFormat="1" applyFont="1" applyAlignment="1">
      <alignment horizontal="center" wrapText="1"/>
    </xf>
    <xf numFmtId="14" fontId="3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4" fontId="3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62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63" fillId="24" borderId="15" xfId="0" applyFont="1" applyFill="1" applyBorder="1" applyAlignment="1">
      <alignment horizontal="center" vertical="center" wrapText="1"/>
    </xf>
    <xf numFmtId="0" fontId="48" fillId="24" borderId="15" xfId="88" applyFont="1" applyFill="1" applyBorder="1" applyAlignment="1">
      <alignment horizontal="left" vertical="center" wrapText="1"/>
      <protection/>
    </xf>
    <xf numFmtId="14" fontId="48" fillId="24" borderId="15" xfId="88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14" fontId="37" fillId="0" borderId="0" xfId="0" applyNumberFormat="1" applyFont="1" applyAlignment="1">
      <alignment wrapText="1"/>
    </xf>
    <xf numFmtId="14" fontId="49" fillId="0" borderId="0" xfId="0" applyNumberFormat="1" applyFont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center" vertical="center" wrapText="1"/>
      <protection/>
    </xf>
    <xf numFmtId="0" fontId="50" fillId="24" borderId="15" xfId="88" applyNumberFormat="1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left" vertical="center" wrapText="1"/>
      <protection/>
    </xf>
    <xf numFmtId="0" fontId="50" fillId="24" borderId="15" xfId="88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3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48" fillId="24" borderId="15" xfId="88" applyNumberFormat="1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/>
    </xf>
    <xf numFmtId="14" fontId="26" fillId="0" borderId="0" xfId="0" applyNumberFormat="1" applyFont="1" applyAlignment="1" quotePrefix="1">
      <alignment horizontal="left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0" fillId="24" borderId="0" xfId="88" applyFont="1" applyFill="1" applyBorder="1" applyAlignment="1">
      <alignment horizontal="center" vertical="center" wrapText="1"/>
      <protection/>
    </xf>
    <xf numFmtId="180" fontId="50" fillId="24" borderId="15" xfId="88" applyNumberFormat="1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80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24" borderId="15" xfId="88" applyFont="1" applyFill="1" applyBorder="1" applyAlignment="1">
      <alignment horizontal="center" vertical="center" wrapText="1"/>
      <protection/>
    </xf>
    <xf numFmtId="0" fontId="64" fillId="24" borderId="15" xfId="88" applyFont="1" applyFill="1" applyBorder="1" applyAlignment="1">
      <alignment horizontal="left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33" fillId="0" borderId="0" xfId="0" applyNumberFormat="1" applyFont="1" applyAlignment="1">
      <alignment horizontal="left"/>
    </xf>
    <xf numFmtId="0" fontId="26" fillId="0" borderId="16" xfId="0" applyFont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/>
    </xf>
    <xf numFmtId="14" fontId="26" fillId="0" borderId="0" xfId="0" applyNumberFormat="1" applyFont="1" applyAlignment="1" quotePrefix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14" fontId="26" fillId="0" borderId="0" xfId="0" applyNumberFormat="1" applyFont="1" applyAlignment="1" quotePrefix="1">
      <alignment horizontal="left" wrapText="1"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0" fontId="36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5" fillId="24" borderId="15" xfId="88" applyFont="1" applyFill="1" applyBorder="1" applyAlignment="1">
      <alignment horizontal="left" vertical="center" wrapText="1"/>
      <protection/>
    </xf>
    <xf numFmtId="0" fontId="66" fillId="0" borderId="15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Followed Hyperlink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te" xfId="90"/>
    <cellStyle name="Note 2" xfId="91"/>
    <cellStyle name="Output" xfId="92"/>
    <cellStyle name="Output 2" xfId="93"/>
    <cellStyle name="Percent" xfId="94"/>
    <cellStyle name="Title" xfId="95"/>
    <cellStyle name="Title 2" xfId="96"/>
    <cellStyle name="Total" xfId="97"/>
    <cellStyle name="Total 2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0</xdr:rowOff>
    </xdr:from>
    <xdr:to>
      <xdr:col>3</xdr:col>
      <xdr:colOff>742950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165</xdr:row>
      <xdr:rowOff>161925</xdr:rowOff>
    </xdr:from>
    <xdr:to>
      <xdr:col>0</xdr:col>
      <xdr:colOff>438150</xdr:colOff>
      <xdr:row>165</xdr:row>
      <xdr:rowOff>161925</xdr:rowOff>
    </xdr:to>
    <xdr:sp>
      <xdr:nvSpPr>
        <xdr:cNvPr id="2" name="Line 103"/>
        <xdr:cNvSpPr>
          <a:spLocks/>
        </xdr:cNvSpPr>
      </xdr:nvSpPr>
      <xdr:spPr>
        <a:xfrm>
          <a:off x="66675" y="80419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1114425</xdr:colOff>
      <xdr:row>1</xdr:row>
      <xdr:rowOff>0</xdr:rowOff>
    </xdr:from>
    <xdr:to>
      <xdr:col>9</xdr:col>
      <xdr:colOff>419100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6505575" y="4191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3</xdr:col>
      <xdr:colOff>695325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81150" y="6286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</xdr:row>
      <xdr:rowOff>0</xdr:rowOff>
    </xdr:from>
    <xdr:to>
      <xdr:col>9</xdr:col>
      <xdr:colOff>180975</xdr:colOff>
      <xdr:row>1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829300" y="4191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g%20Hop%20Sinh%20vien%20thi%20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="85" zoomScaleNormal="85" zoomScalePageLayoutView="0" workbookViewId="0" topLeftCell="A157">
      <selection activeCell="D142" sqref="D142"/>
    </sheetView>
  </sheetViews>
  <sheetFormatPr defaultColWidth="9.140625" defaultRowHeight="12.75"/>
  <cols>
    <col min="1" max="1" width="12.00390625" style="0" customWidth="1"/>
    <col min="2" max="2" width="7.00390625" style="0" customWidth="1"/>
    <col min="3" max="3" width="9.140625" style="0" customWidth="1"/>
    <col min="4" max="4" width="34.7109375" style="0" customWidth="1"/>
    <col min="5" max="5" width="4.7109375" style="3" customWidth="1"/>
    <col min="6" max="6" width="8.140625" style="3" customWidth="1"/>
    <col min="7" max="7" width="5.140625" style="0" customWidth="1"/>
    <col min="8" max="8" width="16.7109375" style="0" customWidth="1"/>
    <col min="9" max="9" width="6.57421875" style="0" customWidth="1"/>
    <col min="10" max="10" width="15.00390625" style="0" customWidth="1"/>
    <col min="11" max="11" width="13.00390625" style="5" customWidth="1"/>
    <col min="12" max="12" width="14.140625" style="14" customWidth="1"/>
  </cols>
  <sheetData>
    <row r="1" spans="1:12" ht="33" customHeight="1">
      <c r="A1" s="75" t="s">
        <v>37</v>
      </c>
      <c r="B1" s="76"/>
      <c r="C1" s="76"/>
      <c r="D1" s="76"/>
      <c r="E1" s="72" t="s">
        <v>5</v>
      </c>
      <c r="F1" s="72"/>
      <c r="G1" s="72"/>
      <c r="H1" s="72"/>
      <c r="I1" s="72"/>
      <c r="J1" s="72"/>
      <c r="K1" s="72"/>
      <c r="L1" s="72"/>
    </row>
    <row r="2" spans="1:11" ht="16.5">
      <c r="A2" s="70" t="s">
        <v>1</v>
      </c>
      <c r="B2" s="70"/>
      <c r="C2" s="70"/>
      <c r="D2" s="70"/>
      <c r="E2" s="73"/>
      <c r="F2" s="73"/>
      <c r="G2" s="73"/>
      <c r="H2" s="73"/>
      <c r="I2" s="73"/>
      <c r="J2" s="11"/>
      <c r="K2" s="6"/>
    </row>
    <row r="3" spans="1:11" ht="7.5" customHeight="1">
      <c r="A3" s="70"/>
      <c r="B3" s="70"/>
      <c r="C3" s="70"/>
      <c r="D3" s="70"/>
      <c r="E3" s="4"/>
      <c r="F3" s="1"/>
      <c r="G3" s="2"/>
      <c r="H3" s="2"/>
      <c r="I3" s="2"/>
      <c r="J3" s="2"/>
      <c r="K3" s="7"/>
    </row>
    <row r="4" spans="2:12" ht="22.5" customHeight="1">
      <c r="B4" s="43"/>
      <c r="C4" s="43"/>
      <c r="D4" s="43"/>
      <c r="E4" s="44" t="s">
        <v>36</v>
      </c>
      <c r="J4" s="43"/>
      <c r="K4" s="43"/>
      <c r="L4" s="43"/>
    </row>
    <row r="5" spans="2:12" ht="16.5" customHeight="1">
      <c r="B5" s="32"/>
      <c r="C5" s="32"/>
      <c r="D5" s="32"/>
      <c r="E5" s="42" t="s">
        <v>428</v>
      </c>
      <c r="F5" s="32"/>
      <c r="G5" s="43"/>
      <c r="H5" s="43"/>
      <c r="I5" s="43"/>
      <c r="J5" s="43"/>
      <c r="K5" s="32"/>
      <c r="L5" s="32"/>
    </row>
    <row r="6" spans="1:11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8"/>
    </row>
    <row r="7" spans="1:12" s="13" customFormat="1" ht="45.75" customHeight="1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6" t="s">
        <v>12</v>
      </c>
      <c r="I7" s="26" t="s">
        <v>38</v>
      </c>
      <c r="J7" s="26" t="s">
        <v>0</v>
      </c>
      <c r="K7" s="21" t="s">
        <v>15</v>
      </c>
      <c r="L7" s="22" t="s">
        <v>14</v>
      </c>
    </row>
    <row r="8" spans="1:12" s="13" customFormat="1" ht="33.75" customHeight="1">
      <c r="A8" s="55">
        <v>44326</v>
      </c>
      <c r="B8" s="40" t="s">
        <v>81</v>
      </c>
      <c r="C8" s="40">
        <v>127052</v>
      </c>
      <c r="D8" s="39" t="s">
        <v>134</v>
      </c>
      <c r="E8" s="40">
        <v>3</v>
      </c>
      <c r="F8" s="40" t="s">
        <v>417</v>
      </c>
      <c r="G8" s="40">
        <v>1</v>
      </c>
      <c r="H8" s="40" t="s">
        <v>62</v>
      </c>
      <c r="I8" s="40">
        <v>16</v>
      </c>
      <c r="J8" s="56" t="s">
        <v>363</v>
      </c>
      <c r="K8" s="56" t="s">
        <v>338</v>
      </c>
      <c r="L8" s="40" t="s">
        <v>297</v>
      </c>
    </row>
    <row r="9" spans="1:12" s="13" customFormat="1" ht="37.5" customHeight="1">
      <c r="A9" s="55">
        <v>44328</v>
      </c>
      <c r="B9" s="40" t="s">
        <v>39</v>
      </c>
      <c r="C9" s="40">
        <v>127051</v>
      </c>
      <c r="D9" s="39" t="s">
        <v>132</v>
      </c>
      <c r="E9" s="40">
        <v>3</v>
      </c>
      <c r="F9" s="40" t="s">
        <v>42</v>
      </c>
      <c r="G9" s="40">
        <v>1</v>
      </c>
      <c r="H9" s="40" t="s">
        <v>133</v>
      </c>
      <c r="I9" s="40">
        <v>16</v>
      </c>
      <c r="J9" s="56" t="s">
        <v>370</v>
      </c>
      <c r="K9" s="56" t="s">
        <v>338</v>
      </c>
      <c r="L9" s="40" t="s">
        <v>297</v>
      </c>
    </row>
    <row r="10" spans="1:12" s="13" customFormat="1" ht="28.5" customHeight="1">
      <c r="A10" s="55">
        <v>44328</v>
      </c>
      <c r="B10" s="40" t="s">
        <v>39</v>
      </c>
      <c r="C10" s="40">
        <v>152014</v>
      </c>
      <c r="D10" s="39" t="s">
        <v>136</v>
      </c>
      <c r="E10" s="40">
        <v>3</v>
      </c>
      <c r="F10" s="40" t="s">
        <v>42</v>
      </c>
      <c r="G10" s="40">
        <v>1</v>
      </c>
      <c r="H10" s="40" t="s">
        <v>137</v>
      </c>
      <c r="I10" s="40">
        <v>24</v>
      </c>
      <c r="J10" s="69" t="s">
        <v>364</v>
      </c>
      <c r="K10" s="69" t="s">
        <v>419</v>
      </c>
      <c r="L10" s="40" t="s">
        <v>298</v>
      </c>
    </row>
    <row r="11" spans="1:12" s="13" customFormat="1" ht="28.5" customHeight="1">
      <c r="A11" s="55">
        <v>44328</v>
      </c>
      <c r="B11" s="40" t="s">
        <v>39</v>
      </c>
      <c r="C11" s="40">
        <v>162067</v>
      </c>
      <c r="D11" s="39" t="s">
        <v>174</v>
      </c>
      <c r="E11" s="40">
        <v>2</v>
      </c>
      <c r="F11" s="40" t="s">
        <v>42</v>
      </c>
      <c r="G11" s="40">
        <v>1</v>
      </c>
      <c r="H11" s="40" t="s">
        <v>334</v>
      </c>
      <c r="I11" s="40">
        <v>2</v>
      </c>
      <c r="J11" s="67"/>
      <c r="K11" s="67"/>
      <c r="L11" s="40" t="s">
        <v>299</v>
      </c>
    </row>
    <row r="12" spans="1:12" s="13" customFormat="1" ht="35.25" customHeight="1">
      <c r="A12" s="55">
        <v>44328</v>
      </c>
      <c r="B12" s="40" t="s">
        <v>81</v>
      </c>
      <c r="C12" s="40">
        <v>154105</v>
      </c>
      <c r="D12" s="39" t="s">
        <v>184</v>
      </c>
      <c r="E12" s="40">
        <v>3</v>
      </c>
      <c r="F12" s="40" t="s">
        <v>416</v>
      </c>
      <c r="G12" s="40">
        <v>2</v>
      </c>
      <c r="H12" s="40" t="s">
        <v>445</v>
      </c>
      <c r="I12" s="40">
        <v>90</v>
      </c>
      <c r="J12" s="56" t="s">
        <v>370</v>
      </c>
      <c r="K12" s="56" t="s">
        <v>352</v>
      </c>
      <c r="L12" s="40" t="s">
        <v>300</v>
      </c>
    </row>
    <row r="13" spans="1:12" s="13" customFormat="1" ht="35.25" customHeight="1">
      <c r="A13" s="55">
        <v>44328</v>
      </c>
      <c r="B13" s="40" t="s">
        <v>81</v>
      </c>
      <c r="C13" s="40">
        <v>127043</v>
      </c>
      <c r="D13" s="39" t="s">
        <v>216</v>
      </c>
      <c r="E13" s="40">
        <v>3</v>
      </c>
      <c r="F13" s="40" t="s">
        <v>42</v>
      </c>
      <c r="G13" s="40">
        <v>1</v>
      </c>
      <c r="H13" s="40" t="s">
        <v>217</v>
      </c>
      <c r="I13" s="40">
        <v>27</v>
      </c>
      <c r="J13" s="56" t="s">
        <v>365</v>
      </c>
      <c r="K13" s="56" t="s">
        <v>338</v>
      </c>
      <c r="L13" s="40" t="s">
        <v>301</v>
      </c>
    </row>
    <row r="14" spans="1:12" s="13" customFormat="1" ht="28.5" customHeight="1">
      <c r="A14" s="55">
        <v>44330</v>
      </c>
      <c r="B14" s="40" t="s">
        <v>39</v>
      </c>
      <c r="C14" s="40">
        <v>142059</v>
      </c>
      <c r="D14" s="39" t="s">
        <v>45</v>
      </c>
      <c r="E14" s="40">
        <v>2</v>
      </c>
      <c r="F14" s="40" t="s">
        <v>417</v>
      </c>
      <c r="G14" s="40">
        <v>1</v>
      </c>
      <c r="H14" s="40" t="s">
        <v>46</v>
      </c>
      <c r="I14" s="40">
        <v>22</v>
      </c>
      <c r="J14" s="56" t="s">
        <v>366</v>
      </c>
      <c r="K14" s="56" t="s">
        <v>351</v>
      </c>
      <c r="L14" s="40" t="s">
        <v>302</v>
      </c>
    </row>
    <row r="15" spans="1:12" s="13" customFormat="1" ht="28.5" customHeight="1">
      <c r="A15" s="55">
        <v>44330</v>
      </c>
      <c r="B15" s="40" t="s">
        <v>81</v>
      </c>
      <c r="C15" s="40">
        <v>163025</v>
      </c>
      <c r="D15" s="39" t="s">
        <v>54</v>
      </c>
      <c r="E15" s="40">
        <v>2</v>
      </c>
      <c r="F15" s="40" t="s">
        <v>42</v>
      </c>
      <c r="G15" s="40">
        <v>1</v>
      </c>
      <c r="H15" s="40" t="s">
        <v>420</v>
      </c>
      <c r="I15" s="40">
        <v>18</v>
      </c>
      <c r="J15" s="69" t="s">
        <v>367</v>
      </c>
      <c r="K15" s="69" t="s">
        <v>344</v>
      </c>
      <c r="L15" s="40" t="s">
        <v>303</v>
      </c>
    </row>
    <row r="16" spans="1:12" s="13" customFormat="1" ht="25.5" customHeight="1">
      <c r="A16" s="55">
        <v>44330</v>
      </c>
      <c r="B16" s="40" t="s">
        <v>81</v>
      </c>
      <c r="C16" s="40">
        <v>262076</v>
      </c>
      <c r="D16" s="39" t="s">
        <v>178</v>
      </c>
      <c r="E16" s="40">
        <v>2</v>
      </c>
      <c r="F16" s="40" t="s">
        <v>42</v>
      </c>
      <c r="G16" s="40">
        <v>1</v>
      </c>
      <c r="H16" s="40" t="s">
        <v>421</v>
      </c>
      <c r="I16" s="40">
        <v>2</v>
      </c>
      <c r="J16" s="67"/>
      <c r="K16" s="67"/>
      <c r="L16" s="40" t="s">
        <v>299</v>
      </c>
    </row>
    <row r="17" spans="1:12" s="13" customFormat="1" ht="33.75" customHeight="1">
      <c r="A17" s="55">
        <v>44330</v>
      </c>
      <c r="B17" s="40" t="s">
        <v>39</v>
      </c>
      <c r="C17" s="40">
        <v>127013</v>
      </c>
      <c r="D17" s="39" t="s">
        <v>73</v>
      </c>
      <c r="E17" s="40">
        <v>2</v>
      </c>
      <c r="F17" s="40" t="s">
        <v>42</v>
      </c>
      <c r="G17" s="40">
        <v>1</v>
      </c>
      <c r="H17" s="40" t="s">
        <v>74</v>
      </c>
      <c r="I17" s="40">
        <v>26</v>
      </c>
      <c r="J17" s="56" t="s">
        <v>365</v>
      </c>
      <c r="K17" s="56" t="s">
        <v>338</v>
      </c>
      <c r="L17" s="40" t="s">
        <v>301</v>
      </c>
    </row>
    <row r="18" spans="1:12" s="13" customFormat="1" ht="31.5" customHeight="1">
      <c r="A18" s="55">
        <v>44330</v>
      </c>
      <c r="B18" s="40" t="s">
        <v>39</v>
      </c>
      <c r="C18" s="40">
        <v>152035</v>
      </c>
      <c r="D18" s="39" t="s">
        <v>144</v>
      </c>
      <c r="E18" s="40">
        <v>2</v>
      </c>
      <c r="F18" s="40" t="s">
        <v>42</v>
      </c>
      <c r="G18" s="40">
        <v>1</v>
      </c>
      <c r="H18" s="40" t="s">
        <v>145</v>
      </c>
      <c r="I18" s="40">
        <v>25</v>
      </c>
      <c r="J18" s="56" t="s">
        <v>364</v>
      </c>
      <c r="K18" s="56" t="s">
        <v>341</v>
      </c>
      <c r="L18" s="40" t="s">
        <v>298</v>
      </c>
    </row>
    <row r="19" spans="1:12" s="13" customFormat="1" ht="33.75" customHeight="1">
      <c r="A19" s="55">
        <v>44330</v>
      </c>
      <c r="B19" s="40" t="s">
        <v>81</v>
      </c>
      <c r="C19" s="40">
        <v>127091</v>
      </c>
      <c r="D19" s="39" t="s">
        <v>182</v>
      </c>
      <c r="E19" s="40">
        <v>3</v>
      </c>
      <c r="F19" s="40" t="s">
        <v>418</v>
      </c>
      <c r="G19" s="40">
        <v>1</v>
      </c>
      <c r="H19" s="40" t="s">
        <v>62</v>
      </c>
      <c r="I19" s="40">
        <v>16</v>
      </c>
      <c r="J19" s="58" t="s">
        <v>439</v>
      </c>
      <c r="K19" s="58" t="s">
        <v>338</v>
      </c>
      <c r="L19" s="40" t="s">
        <v>297</v>
      </c>
    </row>
    <row r="20" spans="1:12" s="13" customFormat="1" ht="75.75" customHeight="1">
      <c r="A20" s="59">
        <v>44331</v>
      </c>
      <c r="B20" s="60" t="s">
        <v>39</v>
      </c>
      <c r="C20" s="60">
        <v>196055</v>
      </c>
      <c r="D20" s="61" t="s">
        <v>433</v>
      </c>
      <c r="E20" s="60">
        <v>3</v>
      </c>
      <c r="F20" s="60" t="s">
        <v>42</v>
      </c>
      <c r="G20" s="60">
        <v>4</v>
      </c>
      <c r="H20" s="60" t="s">
        <v>434</v>
      </c>
      <c r="I20" s="60">
        <v>108</v>
      </c>
      <c r="J20" s="56" t="s">
        <v>436</v>
      </c>
      <c r="K20" s="56" t="s">
        <v>343</v>
      </c>
      <c r="L20" s="60" t="s">
        <v>435</v>
      </c>
    </row>
    <row r="21" spans="1:12" s="13" customFormat="1" ht="36" customHeight="1">
      <c r="A21" s="55">
        <v>44333</v>
      </c>
      <c r="B21" s="40" t="s">
        <v>39</v>
      </c>
      <c r="C21" s="40">
        <v>163070</v>
      </c>
      <c r="D21" s="39" t="s">
        <v>87</v>
      </c>
      <c r="E21" s="40">
        <v>2</v>
      </c>
      <c r="F21" s="40" t="s">
        <v>42</v>
      </c>
      <c r="G21" s="40">
        <v>1</v>
      </c>
      <c r="H21" s="40" t="s">
        <v>88</v>
      </c>
      <c r="I21" s="40">
        <v>29</v>
      </c>
      <c r="J21" s="56" t="s">
        <v>367</v>
      </c>
      <c r="K21" s="56" t="s">
        <v>344</v>
      </c>
      <c r="L21" s="40" t="s">
        <v>303</v>
      </c>
    </row>
    <row r="22" spans="1:12" s="13" customFormat="1" ht="51.75" customHeight="1">
      <c r="A22" s="55">
        <v>44333</v>
      </c>
      <c r="B22" s="40" t="s">
        <v>39</v>
      </c>
      <c r="C22" s="40">
        <v>199004</v>
      </c>
      <c r="D22" s="39" t="s">
        <v>123</v>
      </c>
      <c r="E22" s="40">
        <v>2</v>
      </c>
      <c r="F22" s="40" t="s">
        <v>42</v>
      </c>
      <c r="G22" s="40">
        <v>2</v>
      </c>
      <c r="H22" s="40" t="s">
        <v>237</v>
      </c>
      <c r="I22" s="40">
        <v>38</v>
      </c>
      <c r="J22" s="56" t="s">
        <v>427</v>
      </c>
      <c r="K22" s="56" t="s">
        <v>368</v>
      </c>
      <c r="L22" s="40" t="s">
        <v>304</v>
      </c>
    </row>
    <row r="23" spans="1:12" s="13" customFormat="1" ht="45" customHeight="1">
      <c r="A23" s="55">
        <v>44333</v>
      </c>
      <c r="B23" s="40" t="s">
        <v>81</v>
      </c>
      <c r="C23" s="40">
        <v>152011</v>
      </c>
      <c r="D23" s="39" t="s">
        <v>186</v>
      </c>
      <c r="E23" s="40">
        <v>2</v>
      </c>
      <c r="F23" s="40" t="s">
        <v>42</v>
      </c>
      <c r="G23" s="40">
        <v>1</v>
      </c>
      <c r="H23" s="40" t="s">
        <v>187</v>
      </c>
      <c r="I23" s="40">
        <v>23</v>
      </c>
      <c r="J23" s="56" t="s">
        <v>369</v>
      </c>
      <c r="K23" s="56" t="s">
        <v>368</v>
      </c>
      <c r="L23" s="40" t="s">
        <v>298</v>
      </c>
    </row>
    <row r="24" spans="1:12" s="13" customFormat="1" ht="36.75" customHeight="1">
      <c r="A24" s="55">
        <v>44333</v>
      </c>
      <c r="B24" s="40" t="s">
        <v>81</v>
      </c>
      <c r="C24" s="40">
        <v>124052</v>
      </c>
      <c r="D24" s="39" t="s">
        <v>201</v>
      </c>
      <c r="E24" s="40">
        <v>2</v>
      </c>
      <c r="F24" s="40" t="s">
        <v>416</v>
      </c>
      <c r="G24" s="40">
        <v>1</v>
      </c>
      <c r="H24" s="40" t="s">
        <v>447</v>
      </c>
      <c r="I24" s="40">
        <v>19</v>
      </c>
      <c r="J24" s="56" t="s">
        <v>422</v>
      </c>
      <c r="K24" s="56" t="s">
        <v>352</v>
      </c>
      <c r="L24" s="40" t="s">
        <v>297</v>
      </c>
    </row>
    <row r="25" spans="1:12" s="13" customFormat="1" ht="34.5" customHeight="1">
      <c r="A25" s="55">
        <v>44333</v>
      </c>
      <c r="B25" s="40" t="s">
        <v>39</v>
      </c>
      <c r="C25" s="40">
        <v>127031</v>
      </c>
      <c r="D25" s="39" t="s">
        <v>204</v>
      </c>
      <c r="E25" s="40">
        <v>3</v>
      </c>
      <c r="F25" s="40" t="s">
        <v>42</v>
      </c>
      <c r="G25" s="40">
        <v>1</v>
      </c>
      <c r="H25" s="40" t="s">
        <v>151</v>
      </c>
      <c r="I25" s="40">
        <v>27</v>
      </c>
      <c r="J25" s="56" t="s">
        <v>365</v>
      </c>
      <c r="K25" s="56" t="s">
        <v>338</v>
      </c>
      <c r="L25" s="40" t="s">
        <v>301</v>
      </c>
    </row>
    <row r="26" spans="1:12" s="13" customFormat="1" ht="84.75" customHeight="1">
      <c r="A26" s="55">
        <v>44333</v>
      </c>
      <c r="B26" s="40" t="s">
        <v>39</v>
      </c>
      <c r="C26" s="40">
        <v>152070</v>
      </c>
      <c r="D26" s="39" t="s">
        <v>207</v>
      </c>
      <c r="E26" s="40">
        <v>2</v>
      </c>
      <c r="F26" s="40" t="s">
        <v>42</v>
      </c>
      <c r="G26" s="40">
        <v>5</v>
      </c>
      <c r="H26" s="40" t="s">
        <v>238</v>
      </c>
      <c r="I26" s="40">
        <v>138</v>
      </c>
      <c r="J26" s="56" t="s">
        <v>371</v>
      </c>
      <c r="K26" s="56" t="s">
        <v>341</v>
      </c>
      <c r="L26" s="40" t="s">
        <v>305</v>
      </c>
    </row>
    <row r="27" spans="1:12" s="13" customFormat="1" ht="48" customHeight="1">
      <c r="A27" s="55">
        <v>44333</v>
      </c>
      <c r="B27" s="40" t="s">
        <v>81</v>
      </c>
      <c r="C27" s="40">
        <v>132060</v>
      </c>
      <c r="D27" s="65" t="s">
        <v>214</v>
      </c>
      <c r="E27" s="40">
        <v>2</v>
      </c>
      <c r="F27" s="40" t="s">
        <v>42</v>
      </c>
      <c r="G27" s="40">
        <v>2</v>
      </c>
      <c r="H27" s="40" t="s">
        <v>239</v>
      </c>
      <c r="I27" s="40">
        <v>53</v>
      </c>
      <c r="J27" s="56" t="s">
        <v>372</v>
      </c>
      <c r="K27" s="56" t="s">
        <v>359</v>
      </c>
      <c r="L27" s="40" t="s">
        <v>306</v>
      </c>
    </row>
    <row r="28" spans="1:12" s="13" customFormat="1" ht="33.75" customHeight="1">
      <c r="A28" s="55">
        <v>44333</v>
      </c>
      <c r="B28" s="40" t="s">
        <v>81</v>
      </c>
      <c r="C28" s="40">
        <v>154003</v>
      </c>
      <c r="D28" s="39" t="s">
        <v>227</v>
      </c>
      <c r="E28" s="40">
        <v>2</v>
      </c>
      <c r="F28" s="40" t="s">
        <v>416</v>
      </c>
      <c r="G28" s="40">
        <v>2</v>
      </c>
      <c r="H28" s="40" t="s">
        <v>442</v>
      </c>
      <c r="I28" s="40">
        <v>98</v>
      </c>
      <c r="J28" s="56" t="s">
        <v>373</v>
      </c>
      <c r="K28" s="56" t="s">
        <v>352</v>
      </c>
      <c r="L28" s="40" t="s">
        <v>300</v>
      </c>
    </row>
    <row r="29" spans="1:12" s="13" customFormat="1" ht="28.5" customHeight="1">
      <c r="A29" s="55">
        <v>44335</v>
      </c>
      <c r="B29" s="40" t="s">
        <v>39</v>
      </c>
      <c r="C29" s="40">
        <v>163032</v>
      </c>
      <c r="D29" s="39" t="s">
        <v>53</v>
      </c>
      <c r="E29" s="40">
        <v>2</v>
      </c>
      <c r="F29" s="40" t="s">
        <v>42</v>
      </c>
      <c r="G29" s="40">
        <v>1</v>
      </c>
      <c r="H29" s="40" t="s">
        <v>243</v>
      </c>
      <c r="I29" s="40">
        <v>5</v>
      </c>
      <c r="J29" s="69" t="s">
        <v>374</v>
      </c>
      <c r="K29" s="69" t="s">
        <v>337</v>
      </c>
      <c r="L29" s="40" t="s">
        <v>303</v>
      </c>
    </row>
    <row r="30" spans="1:12" s="13" customFormat="1" ht="24.75" customHeight="1">
      <c r="A30" s="55">
        <v>44335</v>
      </c>
      <c r="B30" s="40" t="s">
        <v>39</v>
      </c>
      <c r="C30" s="40">
        <v>158318</v>
      </c>
      <c r="D30" s="39" t="s">
        <v>96</v>
      </c>
      <c r="E30" s="40">
        <v>3</v>
      </c>
      <c r="F30" s="40" t="s">
        <v>42</v>
      </c>
      <c r="G30" s="40">
        <v>1</v>
      </c>
      <c r="H30" s="40" t="s">
        <v>97</v>
      </c>
      <c r="I30" s="40">
        <v>14</v>
      </c>
      <c r="J30" s="67"/>
      <c r="K30" s="67"/>
      <c r="L30" s="40" t="s">
        <v>307</v>
      </c>
    </row>
    <row r="31" spans="1:12" s="13" customFormat="1" ht="82.5" customHeight="1">
      <c r="A31" s="55">
        <v>44335</v>
      </c>
      <c r="B31" s="40" t="s">
        <v>39</v>
      </c>
      <c r="C31" s="40">
        <v>151025</v>
      </c>
      <c r="D31" s="39" t="s">
        <v>103</v>
      </c>
      <c r="E31" s="40">
        <v>2</v>
      </c>
      <c r="F31" s="40" t="s">
        <v>42</v>
      </c>
      <c r="G31" s="40">
        <v>4</v>
      </c>
      <c r="H31" s="40" t="s">
        <v>335</v>
      </c>
      <c r="I31" s="40">
        <v>117</v>
      </c>
      <c r="J31" s="56" t="s">
        <v>376</v>
      </c>
      <c r="K31" s="56" t="s">
        <v>341</v>
      </c>
      <c r="L31" s="40" t="s">
        <v>305</v>
      </c>
    </row>
    <row r="32" spans="1:12" s="13" customFormat="1" ht="50.25" customHeight="1">
      <c r="A32" s="55">
        <v>44335</v>
      </c>
      <c r="B32" s="40" t="s">
        <v>39</v>
      </c>
      <c r="C32" s="40">
        <v>197006</v>
      </c>
      <c r="D32" s="39" t="s">
        <v>146</v>
      </c>
      <c r="E32" s="40">
        <v>2</v>
      </c>
      <c r="F32" s="40" t="s">
        <v>42</v>
      </c>
      <c r="G32" s="40">
        <v>2</v>
      </c>
      <c r="H32" s="40" t="s">
        <v>437</v>
      </c>
      <c r="I32" s="40">
        <v>38</v>
      </c>
      <c r="J32" s="56" t="s">
        <v>377</v>
      </c>
      <c r="K32" s="69" t="s">
        <v>343</v>
      </c>
      <c r="L32" s="40" t="s">
        <v>304</v>
      </c>
    </row>
    <row r="33" spans="1:12" s="13" customFormat="1" ht="28.5" customHeight="1">
      <c r="A33" s="55">
        <v>44335</v>
      </c>
      <c r="B33" s="40" t="s">
        <v>39</v>
      </c>
      <c r="C33" s="40">
        <v>132017</v>
      </c>
      <c r="D33" s="39" t="s">
        <v>147</v>
      </c>
      <c r="E33" s="40">
        <v>2</v>
      </c>
      <c r="F33" s="40" t="s">
        <v>42</v>
      </c>
      <c r="G33" s="40">
        <v>1</v>
      </c>
      <c r="H33" s="40" t="s">
        <v>256</v>
      </c>
      <c r="I33" s="40">
        <v>3</v>
      </c>
      <c r="J33" s="56"/>
      <c r="K33" s="67"/>
      <c r="L33" s="40" t="s">
        <v>308</v>
      </c>
    </row>
    <row r="34" spans="1:12" s="13" customFormat="1" ht="36.75" customHeight="1">
      <c r="A34" s="55">
        <v>44335</v>
      </c>
      <c r="B34" s="40" t="s">
        <v>39</v>
      </c>
      <c r="C34" s="40">
        <v>125008</v>
      </c>
      <c r="D34" s="39" t="s">
        <v>169</v>
      </c>
      <c r="E34" s="40">
        <v>3</v>
      </c>
      <c r="F34" s="40" t="s">
        <v>42</v>
      </c>
      <c r="G34" s="40">
        <v>1</v>
      </c>
      <c r="H34" s="40" t="s">
        <v>170</v>
      </c>
      <c r="I34" s="40">
        <v>28</v>
      </c>
      <c r="J34" s="56" t="s">
        <v>378</v>
      </c>
      <c r="K34" s="56" t="s">
        <v>338</v>
      </c>
      <c r="L34" s="40" t="s">
        <v>302</v>
      </c>
    </row>
    <row r="35" spans="1:12" s="13" customFormat="1" ht="32.25" customHeight="1">
      <c r="A35" s="55">
        <v>44335</v>
      </c>
      <c r="B35" s="40" t="s">
        <v>39</v>
      </c>
      <c r="C35" s="40">
        <v>127048</v>
      </c>
      <c r="D35" s="39" t="s">
        <v>213</v>
      </c>
      <c r="E35" s="40">
        <v>2</v>
      </c>
      <c r="F35" s="40" t="s">
        <v>42</v>
      </c>
      <c r="G35" s="40">
        <v>1</v>
      </c>
      <c r="H35" s="40" t="s">
        <v>260</v>
      </c>
      <c r="I35" s="40">
        <v>19</v>
      </c>
      <c r="J35" s="56" t="s">
        <v>379</v>
      </c>
      <c r="K35" s="56" t="s">
        <v>336</v>
      </c>
      <c r="L35" s="40" t="s">
        <v>297</v>
      </c>
    </row>
    <row r="36" spans="1:12" s="13" customFormat="1" ht="48" customHeight="1">
      <c r="A36" s="55">
        <v>44337</v>
      </c>
      <c r="B36" s="40" t="s">
        <v>39</v>
      </c>
      <c r="C36" s="40">
        <v>132014</v>
      </c>
      <c r="D36" s="65" t="s">
        <v>44</v>
      </c>
      <c r="E36" s="40">
        <v>2</v>
      </c>
      <c r="F36" s="40" t="s">
        <v>42</v>
      </c>
      <c r="G36" s="40">
        <v>2</v>
      </c>
      <c r="H36" s="40" t="s">
        <v>265</v>
      </c>
      <c r="I36" s="40">
        <v>50</v>
      </c>
      <c r="J36" s="56" t="s">
        <v>380</v>
      </c>
      <c r="K36" s="56" t="s">
        <v>359</v>
      </c>
      <c r="L36" s="40" t="s">
        <v>309</v>
      </c>
    </row>
    <row r="37" spans="1:12" s="13" customFormat="1" ht="45.75" customHeight="1">
      <c r="A37" s="55">
        <v>44337</v>
      </c>
      <c r="B37" s="40" t="s">
        <v>39</v>
      </c>
      <c r="C37" s="40">
        <v>147054</v>
      </c>
      <c r="D37" s="39" t="s">
        <v>107</v>
      </c>
      <c r="E37" s="40">
        <v>3</v>
      </c>
      <c r="F37" s="40" t="s">
        <v>415</v>
      </c>
      <c r="G37" s="40">
        <v>2</v>
      </c>
      <c r="H37" s="40" t="s">
        <v>266</v>
      </c>
      <c r="I37" s="40">
        <v>37</v>
      </c>
      <c r="J37" s="56" t="s">
        <v>432</v>
      </c>
      <c r="K37" s="56" t="s">
        <v>345</v>
      </c>
      <c r="L37" s="40" t="s">
        <v>310</v>
      </c>
    </row>
    <row r="38" spans="1:12" s="13" customFormat="1" ht="35.25" customHeight="1">
      <c r="A38" s="55">
        <v>44337</v>
      </c>
      <c r="B38" s="40" t="s">
        <v>39</v>
      </c>
      <c r="C38" s="40">
        <v>158300</v>
      </c>
      <c r="D38" s="39" t="s">
        <v>110</v>
      </c>
      <c r="E38" s="40">
        <v>2</v>
      </c>
      <c r="F38" s="40" t="s">
        <v>42</v>
      </c>
      <c r="G38" s="40">
        <v>1</v>
      </c>
      <c r="H38" s="40" t="s">
        <v>97</v>
      </c>
      <c r="I38" s="40">
        <v>14</v>
      </c>
      <c r="J38" s="69" t="s">
        <v>374</v>
      </c>
      <c r="K38" s="69" t="s">
        <v>337</v>
      </c>
      <c r="L38" s="40" t="s">
        <v>307</v>
      </c>
    </row>
    <row r="39" spans="1:12" s="13" customFormat="1" ht="38.25" customHeight="1">
      <c r="A39" s="55">
        <v>44337</v>
      </c>
      <c r="B39" s="40" t="s">
        <v>39</v>
      </c>
      <c r="C39" s="40">
        <v>163026</v>
      </c>
      <c r="D39" s="39" t="s">
        <v>117</v>
      </c>
      <c r="E39" s="40">
        <v>2</v>
      </c>
      <c r="F39" s="40" t="s">
        <v>42</v>
      </c>
      <c r="G39" s="40">
        <v>1</v>
      </c>
      <c r="H39" s="40" t="s">
        <v>255</v>
      </c>
      <c r="I39" s="40">
        <v>4</v>
      </c>
      <c r="J39" s="67"/>
      <c r="K39" s="67"/>
      <c r="L39" s="40" t="s">
        <v>303</v>
      </c>
    </row>
    <row r="40" spans="1:12" s="13" customFormat="1" ht="34.5" customHeight="1">
      <c r="A40" s="55">
        <v>44337</v>
      </c>
      <c r="B40" s="40" t="s">
        <v>39</v>
      </c>
      <c r="C40" s="40">
        <v>199019</v>
      </c>
      <c r="D40" s="39" t="s">
        <v>124</v>
      </c>
      <c r="E40" s="40">
        <v>2</v>
      </c>
      <c r="F40" s="40" t="s">
        <v>42</v>
      </c>
      <c r="G40" s="40">
        <v>2</v>
      </c>
      <c r="H40" s="40" t="s">
        <v>381</v>
      </c>
      <c r="I40" s="40">
        <v>37</v>
      </c>
      <c r="J40" s="56" t="s">
        <v>382</v>
      </c>
      <c r="K40" s="58" t="s">
        <v>343</v>
      </c>
      <c r="L40" s="40" t="s">
        <v>304</v>
      </c>
    </row>
    <row r="41" spans="1:12" s="13" customFormat="1" ht="40.5" customHeight="1">
      <c r="A41" s="55">
        <v>44337</v>
      </c>
      <c r="B41" s="40" t="s">
        <v>39</v>
      </c>
      <c r="C41" s="40">
        <v>127041</v>
      </c>
      <c r="D41" s="39" t="s">
        <v>135</v>
      </c>
      <c r="E41" s="40">
        <v>3</v>
      </c>
      <c r="F41" s="40" t="s">
        <v>418</v>
      </c>
      <c r="G41" s="40">
        <v>1</v>
      </c>
      <c r="H41" s="40" t="s">
        <v>74</v>
      </c>
      <c r="I41" s="40">
        <v>26</v>
      </c>
      <c r="J41" s="56" t="s">
        <v>448</v>
      </c>
      <c r="K41" s="57" t="s">
        <v>338</v>
      </c>
      <c r="L41" s="40" t="s">
        <v>301</v>
      </c>
    </row>
    <row r="42" spans="1:12" s="13" customFormat="1" ht="38.25" customHeight="1">
      <c r="A42" s="55">
        <v>44337</v>
      </c>
      <c r="B42" s="40" t="s">
        <v>39</v>
      </c>
      <c r="C42" s="40">
        <v>141020</v>
      </c>
      <c r="D42" s="39" t="s">
        <v>159</v>
      </c>
      <c r="E42" s="40">
        <v>2</v>
      </c>
      <c r="F42" s="40" t="s">
        <v>417</v>
      </c>
      <c r="G42" s="40">
        <v>1</v>
      </c>
      <c r="H42" s="40" t="s">
        <v>160</v>
      </c>
      <c r="I42" s="40">
        <v>22</v>
      </c>
      <c r="J42" s="58" t="s">
        <v>361</v>
      </c>
      <c r="K42" s="58" t="s">
        <v>351</v>
      </c>
      <c r="L42" s="40" t="s">
        <v>302</v>
      </c>
    </row>
    <row r="43" spans="1:12" s="13" customFormat="1" ht="83.25" customHeight="1">
      <c r="A43" s="55">
        <v>44337</v>
      </c>
      <c r="B43" s="40" t="s">
        <v>39</v>
      </c>
      <c r="C43" s="40">
        <v>154056</v>
      </c>
      <c r="D43" s="39" t="s">
        <v>181</v>
      </c>
      <c r="E43" s="40">
        <v>2</v>
      </c>
      <c r="F43" s="40" t="s">
        <v>42</v>
      </c>
      <c r="G43" s="40">
        <v>4</v>
      </c>
      <c r="H43" s="40" t="s">
        <v>240</v>
      </c>
      <c r="I43" s="40">
        <v>99</v>
      </c>
      <c r="J43" s="56" t="s">
        <v>376</v>
      </c>
      <c r="K43" s="56" t="s">
        <v>341</v>
      </c>
      <c r="L43" s="40" t="s">
        <v>300</v>
      </c>
    </row>
    <row r="44" spans="1:12" s="13" customFormat="1" ht="35.25" customHeight="1">
      <c r="A44" s="55">
        <v>44337</v>
      </c>
      <c r="B44" s="40" t="s">
        <v>39</v>
      </c>
      <c r="C44" s="40">
        <v>152120</v>
      </c>
      <c r="D44" s="39" t="s">
        <v>197</v>
      </c>
      <c r="E44" s="40">
        <v>3</v>
      </c>
      <c r="F44" s="40" t="s">
        <v>42</v>
      </c>
      <c r="G44" s="40">
        <v>1</v>
      </c>
      <c r="H44" s="40" t="s">
        <v>198</v>
      </c>
      <c r="I44" s="40">
        <v>21</v>
      </c>
      <c r="J44" s="56" t="s">
        <v>367</v>
      </c>
      <c r="K44" s="56" t="s">
        <v>341</v>
      </c>
      <c r="L44" s="40" t="s">
        <v>298</v>
      </c>
    </row>
    <row r="45" spans="1:12" s="13" customFormat="1" ht="60.75" customHeight="1">
      <c r="A45" s="55">
        <v>44337</v>
      </c>
      <c r="B45" s="40" t="s">
        <v>39</v>
      </c>
      <c r="C45" s="40">
        <v>132069</v>
      </c>
      <c r="D45" s="65" t="s">
        <v>221</v>
      </c>
      <c r="E45" s="40">
        <v>2</v>
      </c>
      <c r="F45" s="40" t="s">
        <v>42</v>
      </c>
      <c r="G45" s="40">
        <v>2</v>
      </c>
      <c r="H45" s="40" t="s">
        <v>241</v>
      </c>
      <c r="I45" s="40">
        <v>54</v>
      </c>
      <c r="J45" s="56" t="s">
        <v>383</v>
      </c>
      <c r="K45" s="56" t="s">
        <v>359</v>
      </c>
      <c r="L45" s="40" t="s">
        <v>306</v>
      </c>
    </row>
    <row r="46" spans="1:12" s="13" customFormat="1" ht="46.5" customHeight="1">
      <c r="A46" s="55">
        <v>44340</v>
      </c>
      <c r="B46" s="40" t="s">
        <v>39</v>
      </c>
      <c r="C46" s="40">
        <v>147085</v>
      </c>
      <c r="D46" s="39" t="s">
        <v>40</v>
      </c>
      <c r="E46" s="40">
        <v>3</v>
      </c>
      <c r="F46" s="40" t="s">
        <v>415</v>
      </c>
      <c r="G46" s="40">
        <v>2</v>
      </c>
      <c r="H46" s="40" t="s">
        <v>449</v>
      </c>
      <c r="I46" s="40">
        <v>43</v>
      </c>
      <c r="J46" s="56" t="s">
        <v>384</v>
      </c>
      <c r="K46" s="56" t="s">
        <v>351</v>
      </c>
      <c r="L46" s="40" t="s">
        <v>311</v>
      </c>
    </row>
    <row r="47" spans="1:12" s="13" customFormat="1" ht="47.25" customHeight="1">
      <c r="A47" s="55">
        <v>44340</v>
      </c>
      <c r="B47" s="40" t="s">
        <v>39</v>
      </c>
      <c r="C47" s="40">
        <v>172032</v>
      </c>
      <c r="D47" s="39" t="s">
        <v>113</v>
      </c>
      <c r="E47" s="40">
        <v>3</v>
      </c>
      <c r="F47" s="40" t="s">
        <v>418</v>
      </c>
      <c r="G47" s="40">
        <v>3</v>
      </c>
      <c r="H47" s="40" t="s">
        <v>452</v>
      </c>
      <c r="I47" s="40">
        <v>62</v>
      </c>
      <c r="J47" s="56" t="s">
        <v>362</v>
      </c>
      <c r="K47" s="84" t="s">
        <v>349</v>
      </c>
      <c r="L47" s="40" t="s">
        <v>312</v>
      </c>
    </row>
    <row r="48" spans="1:12" s="13" customFormat="1" ht="31.5" customHeight="1">
      <c r="A48" s="55">
        <v>44340</v>
      </c>
      <c r="B48" s="40" t="s">
        <v>39</v>
      </c>
      <c r="C48" s="40">
        <v>127035</v>
      </c>
      <c r="D48" s="39" t="s">
        <v>75</v>
      </c>
      <c r="E48" s="40">
        <v>2</v>
      </c>
      <c r="F48" s="40" t="s">
        <v>42</v>
      </c>
      <c r="G48" s="40">
        <v>1</v>
      </c>
      <c r="H48" s="40" t="s">
        <v>76</v>
      </c>
      <c r="I48" s="40">
        <v>27</v>
      </c>
      <c r="J48" s="56" t="s">
        <v>379</v>
      </c>
      <c r="K48" s="56" t="s">
        <v>336</v>
      </c>
      <c r="L48" s="40" t="s">
        <v>301</v>
      </c>
    </row>
    <row r="49" spans="1:12" s="13" customFormat="1" ht="39" customHeight="1">
      <c r="A49" s="55">
        <v>44340</v>
      </c>
      <c r="B49" s="40" t="s">
        <v>81</v>
      </c>
      <c r="C49" s="40">
        <v>153055</v>
      </c>
      <c r="D49" s="39" t="s">
        <v>93</v>
      </c>
      <c r="E49" s="40">
        <v>2</v>
      </c>
      <c r="F49" s="40" t="s">
        <v>416</v>
      </c>
      <c r="G49" s="40">
        <v>2</v>
      </c>
      <c r="H49" s="40" t="s">
        <v>443</v>
      </c>
      <c r="I49" s="40">
        <v>139</v>
      </c>
      <c r="J49" s="56" t="s">
        <v>385</v>
      </c>
      <c r="K49" s="56" t="s">
        <v>352</v>
      </c>
      <c r="L49" s="40" t="s">
        <v>305</v>
      </c>
    </row>
    <row r="50" spans="1:12" s="13" customFormat="1" ht="33" customHeight="1">
      <c r="A50" s="55">
        <v>44340</v>
      </c>
      <c r="B50" s="40" t="s">
        <v>39</v>
      </c>
      <c r="C50" s="40">
        <v>158082</v>
      </c>
      <c r="D50" s="39" t="s">
        <v>111</v>
      </c>
      <c r="E50" s="40">
        <v>2</v>
      </c>
      <c r="F50" s="40" t="s">
        <v>42</v>
      </c>
      <c r="G50" s="40">
        <v>1</v>
      </c>
      <c r="H50" s="40" t="s">
        <v>112</v>
      </c>
      <c r="I50" s="40">
        <v>14</v>
      </c>
      <c r="J50" s="56" t="s">
        <v>367</v>
      </c>
      <c r="K50" s="56" t="s">
        <v>337</v>
      </c>
      <c r="L50" s="40" t="s">
        <v>307</v>
      </c>
    </row>
    <row r="51" spans="1:12" s="13" customFormat="1" ht="28.5" customHeight="1">
      <c r="A51" s="55">
        <v>44340</v>
      </c>
      <c r="B51" s="40" t="s">
        <v>39</v>
      </c>
      <c r="C51" s="40">
        <v>125114</v>
      </c>
      <c r="D51" s="39" t="s">
        <v>141</v>
      </c>
      <c r="E51" s="40">
        <v>2</v>
      </c>
      <c r="F51" s="40" t="s">
        <v>42</v>
      </c>
      <c r="G51" s="40">
        <v>1</v>
      </c>
      <c r="H51" s="40" t="s">
        <v>142</v>
      </c>
      <c r="I51" s="40">
        <v>9</v>
      </c>
      <c r="J51" s="69" t="s">
        <v>379</v>
      </c>
      <c r="K51" s="69" t="s">
        <v>338</v>
      </c>
      <c r="L51" s="40" t="s">
        <v>314</v>
      </c>
    </row>
    <row r="52" spans="1:12" s="13" customFormat="1" ht="28.5" customHeight="1">
      <c r="A52" s="55">
        <v>44340</v>
      </c>
      <c r="B52" s="40" t="s">
        <v>39</v>
      </c>
      <c r="C52" s="40">
        <v>124120</v>
      </c>
      <c r="D52" s="39" t="s">
        <v>247</v>
      </c>
      <c r="E52" s="40">
        <v>2</v>
      </c>
      <c r="F52" s="40" t="s">
        <v>42</v>
      </c>
      <c r="G52" s="40">
        <v>1</v>
      </c>
      <c r="H52" s="40" t="s">
        <v>248</v>
      </c>
      <c r="I52" s="40">
        <v>2</v>
      </c>
      <c r="J52" s="67"/>
      <c r="K52" s="67"/>
      <c r="L52" s="40" t="s">
        <v>313</v>
      </c>
    </row>
    <row r="53" spans="1:12" s="13" customFormat="1" ht="32.25" customHeight="1">
      <c r="A53" s="55">
        <v>44340</v>
      </c>
      <c r="B53" s="40" t="s">
        <v>39</v>
      </c>
      <c r="C53" s="40">
        <v>132021</v>
      </c>
      <c r="D53" s="85" t="s">
        <v>148</v>
      </c>
      <c r="E53" s="40">
        <v>3</v>
      </c>
      <c r="F53" s="40" t="s">
        <v>417</v>
      </c>
      <c r="G53" s="40">
        <v>2</v>
      </c>
      <c r="H53" s="40" t="s">
        <v>267</v>
      </c>
      <c r="I53" s="40">
        <v>50</v>
      </c>
      <c r="J53" s="69" t="s">
        <v>386</v>
      </c>
      <c r="K53" s="69" t="s">
        <v>359</v>
      </c>
      <c r="L53" s="40" t="s">
        <v>309</v>
      </c>
    </row>
    <row r="54" spans="1:12" s="13" customFormat="1" ht="32.25" customHeight="1">
      <c r="A54" s="55">
        <v>44340</v>
      </c>
      <c r="B54" s="40" t="s">
        <v>39</v>
      </c>
      <c r="C54" s="40">
        <v>233056</v>
      </c>
      <c r="D54" s="85" t="s">
        <v>108</v>
      </c>
      <c r="E54" s="40">
        <v>2</v>
      </c>
      <c r="F54" s="40" t="s">
        <v>417</v>
      </c>
      <c r="G54" s="40">
        <v>1</v>
      </c>
      <c r="H54" s="40" t="s">
        <v>339</v>
      </c>
      <c r="I54" s="40">
        <v>3</v>
      </c>
      <c r="J54" s="67"/>
      <c r="K54" s="67"/>
      <c r="L54" s="40" t="s">
        <v>308</v>
      </c>
    </row>
    <row r="55" spans="1:12" s="13" customFormat="1" ht="54" customHeight="1">
      <c r="A55" s="55">
        <v>44340</v>
      </c>
      <c r="B55" s="40" t="s">
        <v>39</v>
      </c>
      <c r="C55" s="40">
        <v>199006</v>
      </c>
      <c r="D55" s="39" t="s">
        <v>157</v>
      </c>
      <c r="E55" s="40">
        <v>2</v>
      </c>
      <c r="F55" s="40" t="s">
        <v>42</v>
      </c>
      <c r="G55" s="40">
        <v>2</v>
      </c>
      <c r="H55" s="40" t="s">
        <v>268</v>
      </c>
      <c r="I55" s="40">
        <v>40</v>
      </c>
      <c r="J55" s="56" t="s">
        <v>387</v>
      </c>
      <c r="K55" s="56" t="s">
        <v>343</v>
      </c>
      <c r="L55" s="40" t="s">
        <v>304</v>
      </c>
    </row>
    <row r="56" spans="1:12" s="13" customFormat="1" ht="34.5" customHeight="1">
      <c r="A56" s="55">
        <v>44340</v>
      </c>
      <c r="B56" s="40" t="s">
        <v>39</v>
      </c>
      <c r="C56" s="40">
        <v>163027</v>
      </c>
      <c r="D56" s="39" t="s">
        <v>161</v>
      </c>
      <c r="E56" s="40">
        <v>2</v>
      </c>
      <c r="F56" s="40" t="s">
        <v>42</v>
      </c>
      <c r="G56" s="40">
        <v>1</v>
      </c>
      <c r="H56" s="40" t="s">
        <v>162</v>
      </c>
      <c r="I56" s="40">
        <v>18</v>
      </c>
      <c r="J56" s="56" t="s">
        <v>374</v>
      </c>
      <c r="K56" s="56" t="s">
        <v>344</v>
      </c>
      <c r="L56" s="40" t="s">
        <v>303</v>
      </c>
    </row>
    <row r="57" spans="1:12" s="13" customFormat="1" ht="33.75" customHeight="1">
      <c r="A57" s="55">
        <v>44340</v>
      </c>
      <c r="B57" s="40" t="s">
        <v>39</v>
      </c>
      <c r="C57" s="40">
        <v>154055</v>
      </c>
      <c r="D57" s="39" t="s">
        <v>183</v>
      </c>
      <c r="E57" s="40">
        <v>3</v>
      </c>
      <c r="F57" s="40" t="s">
        <v>416</v>
      </c>
      <c r="G57" s="40">
        <v>2</v>
      </c>
      <c r="H57" s="40" t="s">
        <v>446</v>
      </c>
      <c r="I57" s="40">
        <v>85</v>
      </c>
      <c r="J57" s="56" t="s">
        <v>388</v>
      </c>
      <c r="K57" s="56" t="s">
        <v>352</v>
      </c>
      <c r="L57" s="40" t="s">
        <v>300</v>
      </c>
    </row>
    <row r="58" spans="1:12" s="13" customFormat="1" ht="28.5" customHeight="1">
      <c r="A58" s="55">
        <v>44340</v>
      </c>
      <c r="B58" s="40" t="s">
        <v>39</v>
      </c>
      <c r="C58" s="40">
        <v>164135</v>
      </c>
      <c r="D58" s="39" t="s">
        <v>189</v>
      </c>
      <c r="E58" s="40">
        <v>2</v>
      </c>
      <c r="F58" s="40" t="s">
        <v>417</v>
      </c>
      <c r="G58" s="40">
        <v>1</v>
      </c>
      <c r="H58" s="40" t="s">
        <v>190</v>
      </c>
      <c r="I58" s="40">
        <v>14</v>
      </c>
      <c r="J58" s="56" t="s">
        <v>358</v>
      </c>
      <c r="K58" s="56" t="s">
        <v>344</v>
      </c>
      <c r="L58" s="40" t="s">
        <v>315</v>
      </c>
    </row>
    <row r="59" spans="1:12" s="13" customFormat="1" ht="28.5" customHeight="1">
      <c r="A59" s="55">
        <v>44340</v>
      </c>
      <c r="B59" s="40" t="s">
        <v>39</v>
      </c>
      <c r="C59" s="40">
        <v>115107</v>
      </c>
      <c r="D59" s="39" t="s">
        <v>202</v>
      </c>
      <c r="E59" s="40">
        <v>3</v>
      </c>
      <c r="F59" s="40" t="s">
        <v>42</v>
      </c>
      <c r="G59" s="40">
        <v>1</v>
      </c>
      <c r="H59" s="40" t="s">
        <v>80</v>
      </c>
      <c r="I59" s="40">
        <v>11</v>
      </c>
      <c r="J59" s="69" t="s">
        <v>379</v>
      </c>
      <c r="K59" s="69" t="s">
        <v>338</v>
      </c>
      <c r="L59" s="40" t="s">
        <v>316</v>
      </c>
    </row>
    <row r="60" spans="1:12" s="13" customFormat="1" ht="28.5" customHeight="1">
      <c r="A60" s="55">
        <v>44340</v>
      </c>
      <c r="B60" s="40" t="s">
        <v>39</v>
      </c>
      <c r="C60" s="40">
        <v>127021</v>
      </c>
      <c r="D60" s="39" t="s">
        <v>225</v>
      </c>
      <c r="E60" s="40">
        <v>2</v>
      </c>
      <c r="F60" s="40" t="s">
        <v>42</v>
      </c>
      <c r="G60" s="40">
        <v>1</v>
      </c>
      <c r="H60" s="40" t="s">
        <v>226</v>
      </c>
      <c r="I60" s="40">
        <v>16</v>
      </c>
      <c r="J60" s="67"/>
      <c r="K60" s="67"/>
      <c r="L60" s="40" t="s">
        <v>297</v>
      </c>
    </row>
    <row r="61" spans="1:12" s="13" customFormat="1" ht="28.5" customHeight="1">
      <c r="A61" s="55">
        <v>44341</v>
      </c>
      <c r="B61" s="40" t="s">
        <v>81</v>
      </c>
      <c r="C61" s="40">
        <v>153085</v>
      </c>
      <c r="D61" s="39" t="s">
        <v>95</v>
      </c>
      <c r="E61" s="40">
        <v>4</v>
      </c>
      <c r="F61" s="40" t="s">
        <v>42</v>
      </c>
      <c r="G61" s="40">
        <v>1</v>
      </c>
      <c r="H61" s="40" t="s">
        <v>253</v>
      </c>
      <c r="I61" s="40">
        <v>22</v>
      </c>
      <c r="J61" s="69" t="s">
        <v>389</v>
      </c>
      <c r="K61" s="69" t="s">
        <v>341</v>
      </c>
      <c r="L61" s="40" t="s">
        <v>298</v>
      </c>
    </row>
    <row r="62" spans="1:12" s="13" customFormat="1" ht="28.5" customHeight="1">
      <c r="A62" s="55">
        <v>44341</v>
      </c>
      <c r="B62" s="40" t="s">
        <v>81</v>
      </c>
      <c r="C62" s="40">
        <v>251051</v>
      </c>
      <c r="D62" s="39" t="s">
        <v>115</v>
      </c>
      <c r="E62" s="40">
        <v>2</v>
      </c>
      <c r="F62" s="40" t="s">
        <v>42</v>
      </c>
      <c r="G62" s="40">
        <v>1</v>
      </c>
      <c r="H62" s="40" t="s">
        <v>116</v>
      </c>
      <c r="I62" s="40">
        <v>8</v>
      </c>
      <c r="J62" s="67"/>
      <c r="K62" s="67"/>
      <c r="L62" s="40" t="s">
        <v>317</v>
      </c>
    </row>
    <row r="63" spans="1:12" s="13" customFormat="1" ht="38.25" customHeight="1">
      <c r="A63" s="55">
        <v>44341</v>
      </c>
      <c r="B63" s="40" t="s">
        <v>39</v>
      </c>
      <c r="C63" s="40">
        <v>145054</v>
      </c>
      <c r="D63" s="39" t="s">
        <v>215</v>
      </c>
      <c r="E63" s="40">
        <v>2</v>
      </c>
      <c r="F63" s="40" t="s">
        <v>417</v>
      </c>
      <c r="G63" s="40">
        <v>2</v>
      </c>
      <c r="H63" s="40" t="s">
        <v>269</v>
      </c>
      <c r="I63" s="40">
        <v>37</v>
      </c>
      <c r="J63" s="56" t="s">
        <v>357</v>
      </c>
      <c r="K63" s="56" t="s">
        <v>345</v>
      </c>
      <c r="L63" s="40" t="s">
        <v>310</v>
      </c>
    </row>
    <row r="64" spans="1:12" s="13" customFormat="1" ht="28.5" customHeight="1">
      <c r="A64" s="55">
        <v>44342</v>
      </c>
      <c r="B64" s="40" t="s">
        <v>39</v>
      </c>
      <c r="C64" s="40">
        <v>164045</v>
      </c>
      <c r="D64" s="39" t="s">
        <v>57</v>
      </c>
      <c r="E64" s="40">
        <v>3</v>
      </c>
      <c r="F64" s="40" t="s">
        <v>42</v>
      </c>
      <c r="G64" s="40">
        <v>1</v>
      </c>
      <c r="H64" s="40" t="s">
        <v>244</v>
      </c>
      <c r="I64" s="40">
        <v>13</v>
      </c>
      <c r="J64" s="69" t="s">
        <v>390</v>
      </c>
      <c r="K64" s="69" t="s">
        <v>344</v>
      </c>
      <c r="L64" s="40" t="s">
        <v>315</v>
      </c>
    </row>
    <row r="65" spans="1:12" s="13" customFormat="1" ht="28.5" customHeight="1">
      <c r="A65" s="55">
        <v>44342</v>
      </c>
      <c r="B65" s="40" t="s">
        <v>39</v>
      </c>
      <c r="C65" s="40">
        <v>165030</v>
      </c>
      <c r="D65" s="39" t="s">
        <v>92</v>
      </c>
      <c r="E65" s="40">
        <v>2</v>
      </c>
      <c r="F65" s="40" t="s">
        <v>42</v>
      </c>
      <c r="G65" s="40">
        <v>1</v>
      </c>
      <c r="H65" s="40" t="s">
        <v>244</v>
      </c>
      <c r="I65" s="40">
        <v>13</v>
      </c>
      <c r="J65" s="67"/>
      <c r="K65" s="67"/>
      <c r="L65" s="40" t="s">
        <v>303</v>
      </c>
    </row>
    <row r="66" spans="1:12" s="13" customFormat="1" ht="28.5" customHeight="1">
      <c r="A66" s="55">
        <v>44342</v>
      </c>
      <c r="B66" s="40" t="s">
        <v>39</v>
      </c>
      <c r="C66" s="40">
        <v>115059</v>
      </c>
      <c r="D66" s="39" t="s">
        <v>59</v>
      </c>
      <c r="E66" s="40">
        <v>3</v>
      </c>
      <c r="F66" s="40" t="s">
        <v>42</v>
      </c>
      <c r="G66" s="40">
        <v>1</v>
      </c>
      <c r="H66" s="40" t="s">
        <v>60</v>
      </c>
      <c r="I66" s="40">
        <v>7</v>
      </c>
      <c r="J66" s="69" t="s">
        <v>379</v>
      </c>
      <c r="K66" s="69" t="s">
        <v>338</v>
      </c>
      <c r="L66" s="40" t="s">
        <v>316</v>
      </c>
    </row>
    <row r="67" spans="1:12" s="13" customFormat="1" ht="33.75" customHeight="1">
      <c r="A67" s="55">
        <v>44342</v>
      </c>
      <c r="B67" s="40" t="s">
        <v>39</v>
      </c>
      <c r="C67" s="40">
        <v>114005</v>
      </c>
      <c r="D67" s="39" t="s">
        <v>233</v>
      </c>
      <c r="E67" s="40">
        <v>3</v>
      </c>
      <c r="F67" s="40" t="s">
        <v>42</v>
      </c>
      <c r="G67" s="40">
        <v>1</v>
      </c>
      <c r="H67" s="40" t="s">
        <v>234</v>
      </c>
      <c r="I67" s="40">
        <v>10</v>
      </c>
      <c r="J67" s="66"/>
      <c r="K67" s="66"/>
      <c r="L67" s="40" t="s">
        <v>319</v>
      </c>
    </row>
    <row r="68" spans="1:12" s="13" customFormat="1" ht="33.75" customHeight="1">
      <c r="A68" s="55">
        <v>44342</v>
      </c>
      <c r="B68" s="40" t="s">
        <v>39</v>
      </c>
      <c r="C68" s="40">
        <v>125113</v>
      </c>
      <c r="D68" s="39" t="s">
        <v>143</v>
      </c>
      <c r="E68" s="40">
        <v>2</v>
      </c>
      <c r="F68" s="40" t="s">
        <v>42</v>
      </c>
      <c r="G68" s="40">
        <v>1</v>
      </c>
      <c r="H68" s="40" t="s">
        <v>423</v>
      </c>
      <c r="I68" s="40">
        <v>9</v>
      </c>
      <c r="J68" s="66"/>
      <c r="K68" s="66"/>
      <c r="L68" s="40" t="s">
        <v>314</v>
      </c>
    </row>
    <row r="69" spans="1:12" s="13" customFormat="1" ht="33.75" customHeight="1">
      <c r="A69" s="55">
        <v>44342</v>
      </c>
      <c r="B69" s="40" t="s">
        <v>39</v>
      </c>
      <c r="C69" s="40">
        <v>126126</v>
      </c>
      <c r="D69" s="39" t="s">
        <v>262</v>
      </c>
      <c r="E69" s="40">
        <v>2</v>
      </c>
      <c r="F69" s="40" t="s">
        <v>42</v>
      </c>
      <c r="G69" s="40">
        <v>1</v>
      </c>
      <c r="H69" s="40" t="s">
        <v>424</v>
      </c>
      <c r="I69" s="40">
        <v>1</v>
      </c>
      <c r="J69" s="67"/>
      <c r="K69" s="67"/>
      <c r="L69" s="40" t="s">
        <v>313</v>
      </c>
    </row>
    <row r="70" spans="1:12" s="13" customFormat="1" ht="75.75" customHeight="1">
      <c r="A70" s="55">
        <v>44342</v>
      </c>
      <c r="B70" s="40" t="s">
        <v>39</v>
      </c>
      <c r="C70" s="40">
        <v>154001</v>
      </c>
      <c r="D70" s="39" t="s">
        <v>86</v>
      </c>
      <c r="E70" s="40">
        <v>2</v>
      </c>
      <c r="F70" s="40" t="s">
        <v>42</v>
      </c>
      <c r="G70" s="40">
        <v>4</v>
      </c>
      <c r="H70" s="40" t="s">
        <v>270</v>
      </c>
      <c r="I70" s="40">
        <v>100</v>
      </c>
      <c r="J70" s="56" t="s">
        <v>376</v>
      </c>
      <c r="K70" s="56" t="s">
        <v>341</v>
      </c>
      <c r="L70" s="40" t="s">
        <v>300</v>
      </c>
    </row>
    <row r="71" spans="1:12" s="13" customFormat="1" ht="87" customHeight="1">
      <c r="A71" s="55">
        <v>44342</v>
      </c>
      <c r="B71" s="40" t="s">
        <v>81</v>
      </c>
      <c r="C71" s="40">
        <v>153025</v>
      </c>
      <c r="D71" s="39" t="s">
        <v>101</v>
      </c>
      <c r="E71" s="40">
        <v>3</v>
      </c>
      <c r="F71" s="40" t="s">
        <v>42</v>
      </c>
      <c r="G71" s="40">
        <v>5</v>
      </c>
      <c r="H71" s="40" t="s">
        <v>271</v>
      </c>
      <c r="I71" s="40">
        <v>137</v>
      </c>
      <c r="J71" s="56" t="s">
        <v>375</v>
      </c>
      <c r="K71" s="56" t="s">
        <v>341</v>
      </c>
      <c r="L71" s="40" t="s">
        <v>305</v>
      </c>
    </row>
    <row r="72" spans="1:12" s="13" customFormat="1" ht="57" customHeight="1">
      <c r="A72" s="55">
        <v>44342</v>
      </c>
      <c r="B72" s="40" t="s">
        <v>81</v>
      </c>
      <c r="C72" s="40">
        <v>174065</v>
      </c>
      <c r="D72" s="39" t="s">
        <v>114</v>
      </c>
      <c r="E72" s="40">
        <v>2</v>
      </c>
      <c r="F72" s="40" t="s">
        <v>417</v>
      </c>
      <c r="G72" s="40">
        <v>2</v>
      </c>
      <c r="H72" s="40" t="s">
        <v>457</v>
      </c>
      <c r="I72" s="40">
        <v>60</v>
      </c>
      <c r="J72" s="56" t="s">
        <v>451</v>
      </c>
      <c r="K72" s="84" t="s">
        <v>349</v>
      </c>
      <c r="L72" s="40" t="s">
        <v>312</v>
      </c>
    </row>
    <row r="73" spans="1:12" s="13" customFormat="1" ht="38.25" customHeight="1">
      <c r="A73" s="55">
        <v>44342</v>
      </c>
      <c r="B73" s="40" t="s">
        <v>39</v>
      </c>
      <c r="C73" s="40">
        <v>158317</v>
      </c>
      <c r="D73" s="39" t="s">
        <v>206</v>
      </c>
      <c r="E73" s="40">
        <v>4</v>
      </c>
      <c r="F73" s="40" t="s">
        <v>42</v>
      </c>
      <c r="G73" s="40">
        <v>1</v>
      </c>
      <c r="H73" s="40" t="s">
        <v>112</v>
      </c>
      <c r="I73" s="40">
        <v>14</v>
      </c>
      <c r="J73" s="56" t="s">
        <v>391</v>
      </c>
      <c r="K73" s="56" t="s">
        <v>337</v>
      </c>
      <c r="L73" s="40" t="s">
        <v>307</v>
      </c>
    </row>
    <row r="74" spans="1:12" s="13" customFormat="1" ht="37.5" customHeight="1">
      <c r="A74" s="55">
        <v>44342</v>
      </c>
      <c r="B74" s="40" t="s">
        <v>39</v>
      </c>
      <c r="C74" s="40">
        <v>127046</v>
      </c>
      <c r="D74" s="39" t="s">
        <v>224</v>
      </c>
      <c r="E74" s="40">
        <v>2</v>
      </c>
      <c r="F74" s="40" t="s">
        <v>42</v>
      </c>
      <c r="G74" s="40">
        <v>2</v>
      </c>
      <c r="H74" s="40" t="s">
        <v>272</v>
      </c>
      <c r="I74" s="40">
        <v>43</v>
      </c>
      <c r="J74" s="56" t="s">
        <v>440</v>
      </c>
      <c r="K74" s="56" t="s">
        <v>338</v>
      </c>
      <c r="L74" s="40" t="s">
        <v>318</v>
      </c>
    </row>
    <row r="75" spans="1:12" s="13" customFormat="1" ht="28.5" customHeight="1">
      <c r="A75" s="55">
        <v>44344</v>
      </c>
      <c r="B75" s="40" t="s">
        <v>39</v>
      </c>
      <c r="C75" s="40">
        <v>164020</v>
      </c>
      <c r="D75" s="39" t="s">
        <v>43</v>
      </c>
      <c r="E75" s="40">
        <v>3</v>
      </c>
      <c r="F75" s="40" t="s">
        <v>42</v>
      </c>
      <c r="G75" s="40">
        <v>1</v>
      </c>
      <c r="H75" s="40" t="s">
        <v>242</v>
      </c>
      <c r="I75" s="40">
        <v>15</v>
      </c>
      <c r="J75" s="69" t="s">
        <v>374</v>
      </c>
      <c r="K75" s="69" t="s">
        <v>344</v>
      </c>
      <c r="L75" s="40" t="s">
        <v>315</v>
      </c>
    </row>
    <row r="76" spans="1:12" s="13" customFormat="1" ht="31.5" customHeight="1">
      <c r="A76" s="55">
        <v>44344</v>
      </c>
      <c r="B76" s="40" t="s">
        <v>39</v>
      </c>
      <c r="C76" s="40">
        <v>162010</v>
      </c>
      <c r="D76" s="39" t="s">
        <v>158</v>
      </c>
      <c r="E76" s="40">
        <v>2</v>
      </c>
      <c r="F76" s="40" t="s">
        <v>42</v>
      </c>
      <c r="G76" s="40">
        <v>1</v>
      </c>
      <c r="H76" s="40" t="s">
        <v>257</v>
      </c>
      <c r="I76" s="40">
        <v>6</v>
      </c>
      <c r="J76" s="67"/>
      <c r="K76" s="67"/>
      <c r="L76" s="40" t="s">
        <v>303</v>
      </c>
    </row>
    <row r="77" spans="1:12" s="13" customFormat="1" ht="31.5" customHeight="1">
      <c r="A77" s="55">
        <v>44344</v>
      </c>
      <c r="B77" s="40" t="s">
        <v>39</v>
      </c>
      <c r="C77" s="40">
        <v>132007</v>
      </c>
      <c r="D77" s="85" t="s">
        <v>44</v>
      </c>
      <c r="E77" s="40">
        <v>3</v>
      </c>
      <c r="F77" s="40" t="s">
        <v>42</v>
      </c>
      <c r="G77" s="40">
        <v>2</v>
      </c>
      <c r="H77" s="40" t="s">
        <v>235</v>
      </c>
      <c r="I77" s="40">
        <v>53</v>
      </c>
      <c r="J77" s="56" t="s">
        <v>392</v>
      </c>
      <c r="K77" s="69" t="s">
        <v>359</v>
      </c>
      <c r="L77" s="40" t="s">
        <v>306</v>
      </c>
    </row>
    <row r="78" spans="1:12" s="13" customFormat="1" ht="31.5" customHeight="1">
      <c r="A78" s="55">
        <v>44344</v>
      </c>
      <c r="B78" s="40" t="s">
        <v>39</v>
      </c>
      <c r="C78" s="40">
        <v>132020</v>
      </c>
      <c r="D78" s="85" t="s">
        <v>109</v>
      </c>
      <c r="E78" s="40">
        <v>2</v>
      </c>
      <c r="F78" s="40" t="s">
        <v>42</v>
      </c>
      <c r="G78" s="40">
        <v>2</v>
      </c>
      <c r="H78" s="40" t="s">
        <v>274</v>
      </c>
      <c r="I78" s="40">
        <v>54</v>
      </c>
      <c r="J78" s="56" t="s">
        <v>393</v>
      </c>
      <c r="K78" s="67"/>
      <c r="L78" s="40" t="s">
        <v>320</v>
      </c>
    </row>
    <row r="79" spans="1:12" s="13" customFormat="1" ht="28.5" customHeight="1">
      <c r="A79" s="55">
        <v>44344</v>
      </c>
      <c r="B79" s="40" t="s">
        <v>39</v>
      </c>
      <c r="C79" s="40">
        <v>115081</v>
      </c>
      <c r="D79" s="39" t="s">
        <v>70</v>
      </c>
      <c r="E79" s="40">
        <v>3</v>
      </c>
      <c r="F79" s="40" t="s">
        <v>42</v>
      </c>
      <c r="G79" s="40">
        <v>1</v>
      </c>
      <c r="H79" s="40" t="s">
        <v>71</v>
      </c>
      <c r="I79" s="40">
        <v>7</v>
      </c>
      <c r="J79" s="69" t="s">
        <v>379</v>
      </c>
      <c r="K79" s="69" t="s">
        <v>340</v>
      </c>
      <c r="L79" s="40" t="s">
        <v>316</v>
      </c>
    </row>
    <row r="80" spans="1:12" s="13" customFormat="1" ht="34.5" customHeight="1">
      <c r="A80" s="55">
        <v>44344</v>
      </c>
      <c r="B80" s="40" t="s">
        <v>39</v>
      </c>
      <c r="C80" s="40">
        <v>111099</v>
      </c>
      <c r="D80" s="39" t="s">
        <v>126</v>
      </c>
      <c r="E80" s="40">
        <v>3</v>
      </c>
      <c r="F80" s="40" t="s">
        <v>42</v>
      </c>
      <c r="G80" s="40">
        <v>1</v>
      </c>
      <c r="H80" s="40" t="s">
        <v>127</v>
      </c>
      <c r="I80" s="40">
        <v>9</v>
      </c>
      <c r="J80" s="66"/>
      <c r="K80" s="66"/>
      <c r="L80" s="40" t="s">
        <v>319</v>
      </c>
    </row>
    <row r="81" spans="1:12" s="13" customFormat="1" ht="34.5" customHeight="1">
      <c r="A81" s="55">
        <v>44344</v>
      </c>
      <c r="B81" s="40" t="s">
        <v>39</v>
      </c>
      <c r="C81" s="40">
        <v>125099</v>
      </c>
      <c r="D81" s="39" t="s">
        <v>41</v>
      </c>
      <c r="E81" s="40">
        <v>2</v>
      </c>
      <c r="F81" s="40" t="s">
        <v>42</v>
      </c>
      <c r="G81" s="40">
        <v>1</v>
      </c>
      <c r="H81" s="40" t="s">
        <v>425</v>
      </c>
      <c r="I81" s="40">
        <v>8</v>
      </c>
      <c r="J81" s="67"/>
      <c r="K81" s="67"/>
      <c r="L81" s="40" t="s">
        <v>314</v>
      </c>
    </row>
    <row r="82" spans="1:12" s="13" customFormat="1" ht="84" customHeight="1">
      <c r="A82" s="55">
        <v>44344</v>
      </c>
      <c r="B82" s="40" t="s">
        <v>81</v>
      </c>
      <c r="C82" s="40">
        <v>153087</v>
      </c>
      <c r="D82" s="39" t="s">
        <v>94</v>
      </c>
      <c r="E82" s="40">
        <v>2</v>
      </c>
      <c r="F82" s="40" t="s">
        <v>42</v>
      </c>
      <c r="G82" s="40">
        <v>5</v>
      </c>
      <c r="H82" s="40" t="s">
        <v>273</v>
      </c>
      <c r="I82" s="40">
        <v>138</v>
      </c>
      <c r="J82" s="56" t="s">
        <v>375</v>
      </c>
      <c r="K82" s="56" t="s">
        <v>341</v>
      </c>
      <c r="L82" s="40" t="s">
        <v>305</v>
      </c>
    </row>
    <row r="83" spans="1:12" s="13" customFormat="1" ht="54.75" customHeight="1">
      <c r="A83" s="55">
        <v>44344</v>
      </c>
      <c r="B83" s="40" t="s">
        <v>39</v>
      </c>
      <c r="C83" s="40">
        <v>197028</v>
      </c>
      <c r="D83" s="39" t="s">
        <v>122</v>
      </c>
      <c r="E83" s="40">
        <v>3</v>
      </c>
      <c r="F83" s="40" t="s">
        <v>42</v>
      </c>
      <c r="G83" s="40">
        <v>2</v>
      </c>
      <c r="H83" s="40" t="s">
        <v>275</v>
      </c>
      <c r="I83" s="40">
        <v>38</v>
      </c>
      <c r="J83" s="56" t="s">
        <v>454</v>
      </c>
      <c r="K83" s="56" t="s">
        <v>343</v>
      </c>
      <c r="L83" s="40" t="s">
        <v>304</v>
      </c>
    </row>
    <row r="84" spans="1:12" s="13" customFormat="1" ht="51" customHeight="1">
      <c r="A84" s="55">
        <v>44344</v>
      </c>
      <c r="B84" s="40" t="s">
        <v>39</v>
      </c>
      <c r="C84" s="40">
        <v>152007</v>
      </c>
      <c r="D84" s="39" t="s">
        <v>185</v>
      </c>
      <c r="E84" s="40">
        <v>3</v>
      </c>
      <c r="F84" s="40" t="s">
        <v>42</v>
      </c>
      <c r="G84" s="40">
        <v>3</v>
      </c>
      <c r="H84" s="40" t="s">
        <v>276</v>
      </c>
      <c r="I84" s="40">
        <v>90</v>
      </c>
      <c r="J84" s="56" t="s">
        <v>394</v>
      </c>
      <c r="K84" s="56" t="s">
        <v>341</v>
      </c>
      <c r="L84" s="40" t="s">
        <v>300</v>
      </c>
    </row>
    <row r="85" spans="1:12" s="13" customFormat="1" ht="55.5" customHeight="1">
      <c r="A85" s="55">
        <v>44344</v>
      </c>
      <c r="B85" s="40" t="s">
        <v>39</v>
      </c>
      <c r="C85" s="40">
        <v>243001</v>
      </c>
      <c r="D85" s="39" t="s">
        <v>193</v>
      </c>
      <c r="E85" s="40">
        <v>2</v>
      </c>
      <c r="F85" s="40" t="s">
        <v>42</v>
      </c>
      <c r="G85" s="40">
        <v>3</v>
      </c>
      <c r="H85" s="40" t="s">
        <v>277</v>
      </c>
      <c r="I85" s="40">
        <v>71</v>
      </c>
      <c r="J85" s="56" t="s">
        <v>395</v>
      </c>
      <c r="K85" s="56" t="s">
        <v>340</v>
      </c>
      <c r="L85" s="40" t="s">
        <v>311</v>
      </c>
    </row>
    <row r="86" spans="1:12" s="13" customFormat="1" ht="47.25" customHeight="1">
      <c r="A86" s="55">
        <v>44344</v>
      </c>
      <c r="B86" s="40" t="s">
        <v>39</v>
      </c>
      <c r="C86" s="40">
        <v>172049</v>
      </c>
      <c r="D86" s="39" t="s">
        <v>205</v>
      </c>
      <c r="E86" s="40">
        <v>3</v>
      </c>
      <c r="F86" s="40" t="s">
        <v>418</v>
      </c>
      <c r="G86" s="40">
        <v>2</v>
      </c>
      <c r="H86" s="40" t="s">
        <v>453</v>
      </c>
      <c r="I86" s="40">
        <v>59</v>
      </c>
      <c r="J86" s="56" t="s">
        <v>451</v>
      </c>
      <c r="K86" s="62" t="s">
        <v>346</v>
      </c>
      <c r="L86" s="40" t="s">
        <v>312</v>
      </c>
    </row>
    <row r="87" spans="1:12" s="13" customFormat="1" ht="33.75" customHeight="1">
      <c r="A87" s="55">
        <v>44347</v>
      </c>
      <c r="B87" s="40" t="s">
        <v>39</v>
      </c>
      <c r="C87" s="40">
        <v>124050</v>
      </c>
      <c r="D87" s="39" t="s">
        <v>51</v>
      </c>
      <c r="E87" s="40">
        <v>2</v>
      </c>
      <c r="F87" s="40" t="s">
        <v>42</v>
      </c>
      <c r="G87" s="40">
        <v>1</v>
      </c>
      <c r="H87" s="40" t="s">
        <v>52</v>
      </c>
      <c r="I87" s="40">
        <v>14</v>
      </c>
      <c r="J87" s="69" t="s">
        <v>379</v>
      </c>
      <c r="K87" s="69" t="s">
        <v>338</v>
      </c>
      <c r="L87" s="40" t="s">
        <v>321</v>
      </c>
    </row>
    <row r="88" spans="1:12" s="13" customFormat="1" ht="28.5" customHeight="1">
      <c r="A88" s="55">
        <v>44347</v>
      </c>
      <c r="B88" s="40" t="s">
        <v>39</v>
      </c>
      <c r="C88" s="40">
        <v>125185</v>
      </c>
      <c r="D88" s="39" t="s">
        <v>263</v>
      </c>
      <c r="E88" s="40">
        <v>2</v>
      </c>
      <c r="F88" s="40" t="s">
        <v>42</v>
      </c>
      <c r="G88" s="40">
        <v>1</v>
      </c>
      <c r="H88" s="40" t="s">
        <v>264</v>
      </c>
      <c r="I88" s="40">
        <v>1</v>
      </c>
      <c r="J88" s="66"/>
      <c r="K88" s="66"/>
      <c r="L88" s="40" t="s">
        <v>313</v>
      </c>
    </row>
    <row r="89" spans="1:12" s="13" customFormat="1" ht="28.5" customHeight="1">
      <c r="A89" s="55">
        <v>44347</v>
      </c>
      <c r="B89" s="40" t="s">
        <v>39</v>
      </c>
      <c r="C89" s="40">
        <v>115085</v>
      </c>
      <c r="D89" s="39" t="s">
        <v>58</v>
      </c>
      <c r="E89" s="40">
        <v>4</v>
      </c>
      <c r="F89" s="40" t="s">
        <v>42</v>
      </c>
      <c r="G89" s="40">
        <v>1</v>
      </c>
      <c r="H89" s="40" t="s">
        <v>396</v>
      </c>
      <c r="I89" s="40">
        <v>7</v>
      </c>
      <c r="J89" s="66"/>
      <c r="K89" s="66"/>
      <c r="L89" s="40" t="s">
        <v>316</v>
      </c>
    </row>
    <row r="90" spans="1:12" s="13" customFormat="1" ht="28.5" customHeight="1">
      <c r="A90" s="55">
        <v>44347</v>
      </c>
      <c r="B90" s="40" t="s">
        <v>39</v>
      </c>
      <c r="C90" s="40">
        <v>111014</v>
      </c>
      <c r="D90" s="39" t="s">
        <v>78</v>
      </c>
      <c r="E90" s="40">
        <v>4</v>
      </c>
      <c r="F90" s="40" t="s">
        <v>42</v>
      </c>
      <c r="G90" s="40">
        <v>1</v>
      </c>
      <c r="H90" s="40" t="s">
        <v>264</v>
      </c>
      <c r="I90" s="40">
        <v>1</v>
      </c>
      <c r="J90" s="67"/>
      <c r="K90" s="67"/>
      <c r="L90" s="40" t="s">
        <v>323</v>
      </c>
    </row>
    <row r="91" spans="1:12" s="13" customFormat="1" ht="28.5" customHeight="1">
      <c r="A91" s="55">
        <v>44347</v>
      </c>
      <c r="B91" s="40" t="s">
        <v>39</v>
      </c>
      <c r="C91" s="40">
        <v>164059</v>
      </c>
      <c r="D91" s="39" t="s">
        <v>56</v>
      </c>
      <c r="E91" s="40">
        <v>3</v>
      </c>
      <c r="F91" s="40" t="s">
        <v>42</v>
      </c>
      <c r="G91" s="40">
        <v>1</v>
      </c>
      <c r="H91" s="40" t="s">
        <v>55</v>
      </c>
      <c r="I91" s="40">
        <v>18</v>
      </c>
      <c r="J91" s="69" t="s">
        <v>374</v>
      </c>
      <c r="K91" s="69" t="s">
        <v>344</v>
      </c>
      <c r="L91" s="40" t="s">
        <v>315</v>
      </c>
    </row>
    <row r="92" spans="1:12" s="13" customFormat="1" ht="34.5" customHeight="1">
      <c r="A92" s="55">
        <v>44347</v>
      </c>
      <c r="B92" s="40" t="s">
        <v>39</v>
      </c>
      <c r="C92" s="40">
        <v>163075</v>
      </c>
      <c r="D92" s="39" t="s">
        <v>98</v>
      </c>
      <c r="E92" s="40">
        <v>2</v>
      </c>
      <c r="F92" s="40" t="s">
        <v>42</v>
      </c>
      <c r="G92" s="40">
        <v>1</v>
      </c>
      <c r="H92" s="40" t="s">
        <v>254</v>
      </c>
      <c r="I92" s="40">
        <v>3</v>
      </c>
      <c r="J92" s="67"/>
      <c r="K92" s="67"/>
      <c r="L92" s="40" t="s">
        <v>303</v>
      </c>
    </row>
    <row r="93" spans="1:12" s="13" customFormat="1" ht="40.5" customHeight="1">
      <c r="A93" s="55">
        <v>44347</v>
      </c>
      <c r="B93" s="40" t="s">
        <v>39</v>
      </c>
      <c r="C93" s="40">
        <v>199009</v>
      </c>
      <c r="D93" s="39" t="s">
        <v>65</v>
      </c>
      <c r="E93" s="40">
        <v>3</v>
      </c>
      <c r="F93" s="40" t="s">
        <v>42</v>
      </c>
      <c r="G93" s="40">
        <v>2</v>
      </c>
      <c r="H93" s="40" t="s">
        <v>278</v>
      </c>
      <c r="I93" s="40">
        <v>39</v>
      </c>
      <c r="J93" s="58" t="s">
        <v>397</v>
      </c>
      <c r="K93" s="58" t="s">
        <v>343</v>
      </c>
      <c r="L93" s="40" t="s">
        <v>304</v>
      </c>
    </row>
    <row r="94" spans="1:12" s="13" customFormat="1" ht="32.25" customHeight="1">
      <c r="A94" s="55">
        <v>44347</v>
      </c>
      <c r="B94" s="40" t="s">
        <v>39</v>
      </c>
      <c r="C94" s="40">
        <v>125063</v>
      </c>
      <c r="D94" s="39" t="s">
        <v>66</v>
      </c>
      <c r="E94" s="40">
        <v>2</v>
      </c>
      <c r="F94" s="40" t="s">
        <v>42</v>
      </c>
      <c r="G94" s="40">
        <v>1</v>
      </c>
      <c r="H94" s="40" t="s">
        <v>249</v>
      </c>
      <c r="I94" s="40">
        <v>12</v>
      </c>
      <c r="J94" s="69" t="s">
        <v>379</v>
      </c>
      <c r="K94" s="69" t="s">
        <v>338</v>
      </c>
      <c r="L94" s="40" t="s">
        <v>322</v>
      </c>
    </row>
    <row r="95" spans="1:12" s="13" customFormat="1" ht="28.5" customHeight="1">
      <c r="A95" s="55">
        <v>44347</v>
      </c>
      <c r="B95" s="40" t="s">
        <v>39</v>
      </c>
      <c r="C95" s="40">
        <v>125355</v>
      </c>
      <c r="D95" s="39" t="s">
        <v>171</v>
      </c>
      <c r="E95" s="40">
        <v>2</v>
      </c>
      <c r="F95" s="40" t="s">
        <v>42</v>
      </c>
      <c r="G95" s="40">
        <v>1</v>
      </c>
      <c r="H95" s="40" t="s">
        <v>172</v>
      </c>
      <c r="I95" s="40">
        <v>8</v>
      </c>
      <c r="J95" s="67"/>
      <c r="K95" s="67"/>
      <c r="L95" s="40" t="s">
        <v>314</v>
      </c>
    </row>
    <row r="96" spans="1:12" s="13" customFormat="1" ht="28.5" customHeight="1">
      <c r="A96" s="55">
        <v>44347</v>
      </c>
      <c r="B96" s="40" t="s">
        <v>81</v>
      </c>
      <c r="C96" s="40">
        <v>191004</v>
      </c>
      <c r="D96" s="39" t="s">
        <v>82</v>
      </c>
      <c r="E96" s="40">
        <v>2</v>
      </c>
      <c r="F96" s="40" t="s">
        <v>415</v>
      </c>
      <c r="G96" s="40">
        <v>1</v>
      </c>
      <c r="H96" s="40" t="s">
        <v>83</v>
      </c>
      <c r="I96" s="40">
        <v>21</v>
      </c>
      <c r="J96" s="56" t="s">
        <v>398</v>
      </c>
      <c r="K96" s="56" t="s">
        <v>347</v>
      </c>
      <c r="L96" s="40" t="s">
        <v>324</v>
      </c>
    </row>
    <row r="97" spans="1:12" s="13" customFormat="1" ht="34.5" customHeight="1">
      <c r="A97" s="55">
        <v>44347</v>
      </c>
      <c r="B97" s="40" t="s">
        <v>39</v>
      </c>
      <c r="C97" s="40">
        <v>158090</v>
      </c>
      <c r="D97" s="39" t="s">
        <v>104</v>
      </c>
      <c r="E97" s="40">
        <v>3</v>
      </c>
      <c r="F97" s="40" t="s">
        <v>42</v>
      </c>
      <c r="G97" s="40">
        <v>1</v>
      </c>
      <c r="H97" s="40" t="s">
        <v>105</v>
      </c>
      <c r="I97" s="40">
        <v>23</v>
      </c>
      <c r="J97" s="58" t="s">
        <v>374</v>
      </c>
      <c r="K97" s="56" t="s">
        <v>337</v>
      </c>
      <c r="L97" s="40" t="s">
        <v>307</v>
      </c>
    </row>
    <row r="98" spans="1:12" s="13" customFormat="1" ht="69" customHeight="1">
      <c r="A98" s="55">
        <v>44347</v>
      </c>
      <c r="B98" s="40" t="s">
        <v>39</v>
      </c>
      <c r="C98" s="40">
        <v>131048</v>
      </c>
      <c r="D98" s="85" t="s">
        <v>106</v>
      </c>
      <c r="E98" s="40">
        <v>3</v>
      </c>
      <c r="F98" s="40" t="s">
        <v>42</v>
      </c>
      <c r="G98" s="40">
        <v>4</v>
      </c>
      <c r="H98" s="40" t="s">
        <v>279</v>
      </c>
      <c r="I98" s="40">
        <v>103</v>
      </c>
      <c r="J98" s="56" t="s">
        <v>438</v>
      </c>
      <c r="K98" s="56" t="s">
        <v>360</v>
      </c>
      <c r="L98" s="40" t="s">
        <v>309</v>
      </c>
    </row>
    <row r="99" spans="1:12" s="13" customFormat="1" ht="38.25" customHeight="1">
      <c r="A99" s="55">
        <v>44347</v>
      </c>
      <c r="B99" s="40" t="s">
        <v>39</v>
      </c>
      <c r="C99" s="40">
        <v>254026</v>
      </c>
      <c r="D99" s="39" t="s">
        <v>128</v>
      </c>
      <c r="E99" s="40">
        <v>2</v>
      </c>
      <c r="F99" s="40" t="s">
        <v>416</v>
      </c>
      <c r="G99" s="40">
        <v>1</v>
      </c>
      <c r="H99" s="40" t="s">
        <v>129</v>
      </c>
      <c r="I99" s="40">
        <v>36</v>
      </c>
      <c r="J99" s="56" t="s">
        <v>399</v>
      </c>
      <c r="K99" s="56" t="s">
        <v>352</v>
      </c>
      <c r="L99" s="40" t="s">
        <v>325</v>
      </c>
    </row>
    <row r="100" spans="1:12" s="13" customFormat="1" ht="81" customHeight="1">
      <c r="A100" s="55">
        <v>44347</v>
      </c>
      <c r="B100" s="40" t="s">
        <v>39</v>
      </c>
      <c r="C100" s="40">
        <v>152030</v>
      </c>
      <c r="D100" s="39" t="s">
        <v>144</v>
      </c>
      <c r="E100" s="40">
        <v>3</v>
      </c>
      <c r="F100" s="40" t="s">
        <v>42</v>
      </c>
      <c r="G100" s="40">
        <v>5</v>
      </c>
      <c r="H100" s="40" t="s">
        <v>280</v>
      </c>
      <c r="I100" s="40">
        <v>141</v>
      </c>
      <c r="J100" s="56" t="s">
        <v>375</v>
      </c>
      <c r="K100" s="56" t="s">
        <v>341</v>
      </c>
      <c r="L100" s="40" t="s">
        <v>305</v>
      </c>
    </row>
    <row r="101" spans="1:12" s="13" customFormat="1" ht="31.5" customHeight="1">
      <c r="A101" s="55">
        <v>44347</v>
      </c>
      <c r="B101" s="40" t="s">
        <v>39</v>
      </c>
      <c r="C101" s="40">
        <v>123088</v>
      </c>
      <c r="D101" s="39" t="s">
        <v>152</v>
      </c>
      <c r="E101" s="40">
        <v>3</v>
      </c>
      <c r="F101" s="40" t="s">
        <v>42</v>
      </c>
      <c r="G101" s="40">
        <v>1</v>
      </c>
      <c r="H101" s="40" t="s">
        <v>153</v>
      </c>
      <c r="I101" s="40">
        <v>26</v>
      </c>
      <c r="J101" s="56" t="s">
        <v>379</v>
      </c>
      <c r="K101" s="56" t="s">
        <v>338</v>
      </c>
      <c r="L101" s="40" t="s">
        <v>326</v>
      </c>
    </row>
    <row r="102" spans="1:12" s="13" customFormat="1" ht="51.75" customHeight="1">
      <c r="A102" s="55">
        <v>44347</v>
      </c>
      <c r="B102" s="40" t="s">
        <v>39</v>
      </c>
      <c r="C102" s="40">
        <v>198000</v>
      </c>
      <c r="D102" s="39" t="s">
        <v>173</v>
      </c>
      <c r="E102" s="40">
        <v>2</v>
      </c>
      <c r="F102" s="40" t="s">
        <v>417</v>
      </c>
      <c r="G102" s="40">
        <v>3</v>
      </c>
      <c r="H102" s="40" t="s">
        <v>281</v>
      </c>
      <c r="I102" s="40">
        <v>86</v>
      </c>
      <c r="J102" s="58" t="s">
        <v>400</v>
      </c>
      <c r="K102" s="58" t="s">
        <v>348</v>
      </c>
      <c r="L102" s="40" t="s">
        <v>311</v>
      </c>
    </row>
    <row r="103" spans="1:12" s="13" customFormat="1" ht="40.5" customHeight="1">
      <c r="A103" s="55">
        <v>44347</v>
      </c>
      <c r="B103" s="40" t="s">
        <v>39</v>
      </c>
      <c r="C103" s="40">
        <v>193012</v>
      </c>
      <c r="D103" s="85" t="s">
        <v>179</v>
      </c>
      <c r="E103" s="40">
        <v>2</v>
      </c>
      <c r="F103" s="40" t="s">
        <v>42</v>
      </c>
      <c r="G103" s="40">
        <v>1</v>
      </c>
      <c r="H103" s="40" t="s">
        <v>180</v>
      </c>
      <c r="I103" s="40">
        <v>20</v>
      </c>
      <c r="J103" s="56" t="s">
        <v>401</v>
      </c>
      <c r="K103" s="56" t="s">
        <v>347</v>
      </c>
      <c r="L103" s="40" t="s">
        <v>327</v>
      </c>
    </row>
    <row r="104" spans="1:12" s="13" customFormat="1" ht="49.5" customHeight="1">
      <c r="A104" s="55">
        <v>44347</v>
      </c>
      <c r="B104" s="40" t="s">
        <v>39</v>
      </c>
      <c r="C104" s="40">
        <v>174053</v>
      </c>
      <c r="D104" s="39" t="s">
        <v>203</v>
      </c>
      <c r="E104" s="40">
        <v>2</v>
      </c>
      <c r="F104" s="40" t="s">
        <v>417</v>
      </c>
      <c r="G104" s="40">
        <v>3</v>
      </c>
      <c r="H104" s="40" t="s">
        <v>282</v>
      </c>
      <c r="I104" s="40">
        <v>63</v>
      </c>
      <c r="J104" s="56" t="s">
        <v>362</v>
      </c>
      <c r="K104" s="56" t="s">
        <v>349</v>
      </c>
      <c r="L104" s="40" t="s">
        <v>312</v>
      </c>
    </row>
    <row r="105" spans="1:12" s="13" customFormat="1" ht="28.5" customHeight="1">
      <c r="A105" s="55">
        <v>44349</v>
      </c>
      <c r="B105" s="40" t="s">
        <v>39</v>
      </c>
      <c r="C105" s="40">
        <v>192003</v>
      </c>
      <c r="D105" s="39" t="s">
        <v>49</v>
      </c>
      <c r="E105" s="40">
        <v>3</v>
      </c>
      <c r="F105" s="40" t="s">
        <v>415</v>
      </c>
      <c r="G105" s="40">
        <v>1</v>
      </c>
      <c r="H105" s="40" t="s">
        <v>50</v>
      </c>
      <c r="I105" s="40">
        <v>15</v>
      </c>
      <c r="J105" s="58" t="s">
        <v>398</v>
      </c>
      <c r="K105" s="58" t="s">
        <v>347</v>
      </c>
      <c r="L105" s="40" t="s">
        <v>327</v>
      </c>
    </row>
    <row r="106" spans="1:12" s="13" customFormat="1" ht="28.5" customHeight="1">
      <c r="A106" s="55">
        <v>44349</v>
      </c>
      <c r="B106" s="40" t="s">
        <v>39</v>
      </c>
      <c r="C106" s="40">
        <v>124030</v>
      </c>
      <c r="D106" s="39" t="s">
        <v>61</v>
      </c>
      <c r="E106" s="40">
        <v>2</v>
      </c>
      <c r="F106" s="40" t="s">
        <v>42</v>
      </c>
      <c r="G106" s="40">
        <v>1</v>
      </c>
      <c r="H106" s="40" t="s">
        <v>62</v>
      </c>
      <c r="I106" s="40">
        <v>16</v>
      </c>
      <c r="J106" s="69" t="s">
        <v>379</v>
      </c>
      <c r="K106" s="69" t="s">
        <v>338</v>
      </c>
      <c r="L106" s="40" t="s">
        <v>321</v>
      </c>
    </row>
    <row r="107" spans="1:12" s="13" customFormat="1" ht="28.5" customHeight="1">
      <c r="A107" s="55">
        <v>44349</v>
      </c>
      <c r="B107" s="40" t="s">
        <v>39</v>
      </c>
      <c r="C107" s="40">
        <v>126120</v>
      </c>
      <c r="D107" s="39" t="s">
        <v>245</v>
      </c>
      <c r="E107" s="40">
        <v>2</v>
      </c>
      <c r="F107" s="40" t="s">
        <v>42</v>
      </c>
      <c r="G107" s="40">
        <v>1</v>
      </c>
      <c r="H107" s="40" t="s">
        <v>246</v>
      </c>
      <c r="I107" s="40">
        <v>1</v>
      </c>
      <c r="J107" s="67"/>
      <c r="K107" s="67"/>
      <c r="L107" s="40" t="s">
        <v>313</v>
      </c>
    </row>
    <row r="108" spans="1:12" s="13" customFormat="1" ht="48.75" customHeight="1">
      <c r="A108" s="55">
        <v>44349</v>
      </c>
      <c r="B108" s="40" t="s">
        <v>39</v>
      </c>
      <c r="C108" s="40">
        <v>174038</v>
      </c>
      <c r="D108" s="39" t="s">
        <v>64</v>
      </c>
      <c r="E108" s="40">
        <v>3</v>
      </c>
      <c r="F108" s="40" t="s">
        <v>417</v>
      </c>
      <c r="G108" s="40">
        <v>3</v>
      </c>
      <c r="H108" s="40" t="s">
        <v>283</v>
      </c>
      <c r="I108" s="40">
        <v>62</v>
      </c>
      <c r="J108" s="56" t="s">
        <v>362</v>
      </c>
      <c r="K108" s="56" t="s">
        <v>349</v>
      </c>
      <c r="L108" s="40" t="s">
        <v>312</v>
      </c>
    </row>
    <row r="109" spans="1:12" s="13" customFormat="1" ht="30" customHeight="1">
      <c r="A109" s="55">
        <v>44349</v>
      </c>
      <c r="B109" s="40" t="s">
        <v>39</v>
      </c>
      <c r="C109" s="40">
        <v>128005</v>
      </c>
      <c r="D109" s="39" t="s">
        <v>67</v>
      </c>
      <c r="E109" s="40">
        <v>2</v>
      </c>
      <c r="F109" s="40" t="s">
        <v>42</v>
      </c>
      <c r="G109" s="40">
        <v>1</v>
      </c>
      <c r="H109" s="40" t="s">
        <v>229</v>
      </c>
      <c r="I109" s="40">
        <v>11</v>
      </c>
      <c r="J109" s="69" t="s">
        <v>402</v>
      </c>
      <c r="K109" s="69" t="s">
        <v>338</v>
      </c>
      <c r="L109" s="40" t="s">
        <v>322</v>
      </c>
    </row>
    <row r="110" spans="1:12" s="13" customFormat="1" ht="33.75" customHeight="1">
      <c r="A110" s="55">
        <v>44349</v>
      </c>
      <c r="B110" s="40" t="s">
        <v>39</v>
      </c>
      <c r="C110" s="40">
        <v>125354</v>
      </c>
      <c r="D110" s="39" t="s">
        <v>175</v>
      </c>
      <c r="E110" s="40">
        <v>2</v>
      </c>
      <c r="F110" s="40" t="s">
        <v>42</v>
      </c>
      <c r="G110" s="40">
        <v>1</v>
      </c>
      <c r="H110" s="40" t="s">
        <v>176</v>
      </c>
      <c r="I110" s="40">
        <v>8</v>
      </c>
      <c r="J110" s="67"/>
      <c r="K110" s="67"/>
      <c r="L110" s="40" t="s">
        <v>314</v>
      </c>
    </row>
    <row r="111" spans="1:12" s="13" customFormat="1" ht="113.25" customHeight="1">
      <c r="A111" s="55">
        <v>44349</v>
      </c>
      <c r="B111" s="40" t="s">
        <v>39</v>
      </c>
      <c r="C111" s="40">
        <v>154011</v>
      </c>
      <c r="D111" s="39" t="s">
        <v>99</v>
      </c>
      <c r="E111" s="40">
        <v>2</v>
      </c>
      <c r="F111" s="40" t="s">
        <v>42</v>
      </c>
      <c r="G111" s="40">
        <v>7</v>
      </c>
      <c r="H111" s="40" t="s">
        <v>236</v>
      </c>
      <c r="I111" s="40">
        <v>183</v>
      </c>
      <c r="J111" s="56" t="s">
        <v>455</v>
      </c>
      <c r="K111" s="56" t="s">
        <v>341</v>
      </c>
      <c r="L111" s="40" t="s">
        <v>305</v>
      </c>
    </row>
    <row r="112" spans="1:12" s="13" customFormat="1" ht="29.25" customHeight="1">
      <c r="A112" s="55">
        <v>44349</v>
      </c>
      <c r="B112" s="40" t="s">
        <v>39</v>
      </c>
      <c r="C112" s="40">
        <v>163090</v>
      </c>
      <c r="D112" s="39" t="s">
        <v>100</v>
      </c>
      <c r="E112" s="40">
        <v>2</v>
      </c>
      <c r="F112" s="40" t="s">
        <v>42</v>
      </c>
      <c r="G112" s="40">
        <v>2</v>
      </c>
      <c r="H112" s="40" t="s">
        <v>350</v>
      </c>
      <c r="I112" s="40">
        <v>23</v>
      </c>
      <c r="J112" s="56" t="s">
        <v>374</v>
      </c>
      <c r="K112" s="56" t="s">
        <v>344</v>
      </c>
      <c r="L112" s="40" t="s">
        <v>315</v>
      </c>
    </row>
    <row r="113" spans="1:12" s="13" customFormat="1" ht="29.25" customHeight="1">
      <c r="A113" s="55">
        <v>44349</v>
      </c>
      <c r="B113" s="40" t="s">
        <v>39</v>
      </c>
      <c r="C113" s="40">
        <v>158089</v>
      </c>
      <c r="D113" s="39" t="s">
        <v>130</v>
      </c>
      <c r="E113" s="40">
        <v>4</v>
      </c>
      <c r="F113" s="40" t="s">
        <v>42</v>
      </c>
      <c r="G113" s="40">
        <v>1</v>
      </c>
      <c r="H113" s="40" t="s">
        <v>131</v>
      </c>
      <c r="I113" s="40">
        <v>18</v>
      </c>
      <c r="J113" s="56" t="s">
        <v>374</v>
      </c>
      <c r="K113" s="56" t="s">
        <v>342</v>
      </c>
      <c r="L113" s="40" t="s">
        <v>307</v>
      </c>
    </row>
    <row r="114" spans="1:12" s="13" customFormat="1" ht="32.25" customHeight="1">
      <c r="A114" s="55">
        <v>44349</v>
      </c>
      <c r="B114" s="40" t="s">
        <v>39</v>
      </c>
      <c r="C114" s="40">
        <v>123080</v>
      </c>
      <c r="D114" s="39" t="s">
        <v>139</v>
      </c>
      <c r="E114" s="40">
        <v>2</v>
      </c>
      <c r="F114" s="40" t="s">
        <v>42</v>
      </c>
      <c r="G114" s="40">
        <v>1</v>
      </c>
      <c r="H114" s="40" t="s">
        <v>140</v>
      </c>
      <c r="I114" s="40">
        <v>29</v>
      </c>
      <c r="J114" s="56" t="s">
        <v>365</v>
      </c>
      <c r="K114" s="56" t="s">
        <v>338</v>
      </c>
      <c r="L114" s="40" t="s">
        <v>326</v>
      </c>
    </row>
    <row r="115" spans="1:12" s="13" customFormat="1" ht="33.75" customHeight="1">
      <c r="A115" s="55">
        <v>44349</v>
      </c>
      <c r="B115" s="40" t="s">
        <v>81</v>
      </c>
      <c r="C115" s="40">
        <v>132036</v>
      </c>
      <c r="D115" s="85" t="s">
        <v>149</v>
      </c>
      <c r="E115" s="40">
        <v>3</v>
      </c>
      <c r="F115" s="40" t="s">
        <v>417</v>
      </c>
      <c r="G115" s="40">
        <v>2</v>
      </c>
      <c r="H115" s="40" t="s">
        <v>284</v>
      </c>
      <c r="I115" s="40">
        <v>53</v>
      </c>
      <c r="J115" s="56" t="s">
        <v>386</v>
      </c>
      <c r="K115" s="56" t="s">
        <v>459</v>
      </c>
      <c r="L115" s="40" t="s">
        <v>306</v>
      </c>
    </row>
    <row r="116" spans="1:12" s="13" customFormat="1" ht="33" customHeight="1">
      <c r="A116" s="55">
        <v>44349</v>
      </c>
      <c r="B116" s="40" t="s">
        <v>39</v>
      </c>
      <c r="C116" s="40">
        <v>141056</v>
      </c>
      <c r="D116" s="39" t="s">
        <v>168</v>
      </c>
      <c r="E116" s="40">
        <v>2</v>
      </c>
      <c r="F116" s="40" t="s">
        <v>417</v>
      </c>
      <c r="G116" s="40">
        <v>2</v>
      </c>
      <c r="H116" s="40" t="s">
        <v>285</v>
      </c>
      <c r="I116" s="40">
        <v>45</v>
      </c>
      <c r="J116" s="56" t="s">
        <v>384</v>
      </c>
      <c r="K116" s="56" t="s">
        <v>351</v>
      </c>
      <c r="L116" s="40" t="s">
        <v>311</v>
      </c>
    </row>
    <row r="117" spans="1:12" s="13" customFormat="1" ht="20.25" customHeight="1">
      <c r="A117" s="55">
        <v>44349</v>
      </c>
      <c r="B117" s="40" t="s">
        <v>39</v>
      </c>
      <c r="C117" s="40">
        <v>111019</v>
      </c>
      <c r="D117" s="39" t="s">
        <v>211</v>
      </c>
      <c r="E117" s="40">
        <v>4</v>
      </c>
      <c r="F117" s="40" t="s">
        <v>42</v>
      </c>
      <c r="G117" s="40">
        <v>1</v>
      </c>
      <c r="H117" s="40" t="s">
        <v>212</v>
      </c>
      <c r="I117" s="40">
        <v>1</v>
      </c>
      <c r="J117" s="69" t="s">
        <v>365</v>
      </c>
      <c r="K117" s="69" t="s">
        <v>340</v>
      </c>
      <c r="L117" s="40" t="s">
        <v>323</v>
      </c>
    </row>
    <row r="118" spans="1:12" s="13" customFormat="1" ht="22.5" customHeight="1">
      <c r="A118" s="55">
        <v>44349</v>
      </c>
      <c r="B118" s="40" t="s">
        <v>39</v>
      </c>
      <c r="C118" s="40">
        <v>115093</v>
      </c>
      <c r="D118" s="39" t="s">
        <v>220</v>
      </c>
      <c r="E118" s="40">
        <v>2</v>
      </c>
      <c r="F118" s="40" t="s">
        <v>42</v>
      </c>
      <c r="G118" s="40">
        <v>1</v>
      </c>
      <c r="H118" s="40" t="s">
        <v>71</v>
      </c>
      <c r="I118" s="40">
        <v>7</v>
      </c>
      <c r="J118" s="66"/>
      <c r="K118" s="66"/>
      <c r="L118" s="40" t="s">
        <v>316</v>
      </c>
    </row>
    <row r="119" spans="1:12" s="13" customFormat="1" ht="19.5" customHeight="1">
      <c r="A119" s="55">
        <v>44349</v>
      </c>
      <c r="B119" s="40" t="s">
        <v>39</v>
      </c>
      <c r="C119" s="40">
        <v>111013</v>
      </c>
      <c r="D119" s="39" t="s">
        <v>77</v>
      </c>
      <c r="E119" s="40">
        <v>3</v>
      </c>
      <c r="F119" s="40" t="s">
        <v>42</v>
      </c>
      <c r="G119" s="40">
        <v>1</v>
      </c>
      <c r="H119" s="40" t="s">
        <v>71</v>
      </c>
      <c r="I119" s="40">
        <v>7</v>
      </c>
      <c r="J119" s="66"/>
      <c r="K119" s="66"/>
      <c r="L119" s="40" t="s">
        <v>328</v>
      </c>
    </row>
    <row r="120" spans="1:12" s="13" customFormat="1" ht="22.5" customHeight="1">
      <c r="A120" s="55">
        <v>44349</v>
      </c>
      <c r="B120" s="40" t="s">
        <v>39</v>
      </c>
      <c r="C120" s="40">
        <v>132048</v>
      </c>
      <c r="D120" s="39" t="s">
        <v>102</v>
      </c>
      <c r="E120" s="40">
        <v>2</v>
      </c>
      <c r="F120" s="40" t="s">
        <v>42</v>
      </c>
      <c r="G120" s="40">
        <v>1</v>
      </c>
      <c r="H120" s="40" t="s">
        <v>127</v>
      </c>
      <c r="I120" s="40">
        <v>9</v>
      </c>
      <c r="J120" s="67"/>
      <c r="K120" s="67"/>
      <c r="L120" s="40" t="s">
        <v>308</v>
      </c>
    </row>
    <row r="121" spans="1:12" s="13" customFormat="1" ht="28.5" customHeight="1">
      <c r="A121" s="55">
        <v>44351</v>
      </c>
      <c r="B121" s="40" t="s">
        <v>39</v>
      </c>
      <c r="C121" s="40">
        <v>193003</v>
      </c>
      <c r="D121" s="39" t="s">
        <v>47</v>
      </c>
      <c r="E121" s="40">
        <v>3</v>
      </c>
      <c r="F121" s="40" t="s">
        <v>415</v>
      </c>
      <c r="G121" s="40">
        <v>1</v>
      </c>
      <c r="H121" s="40" t="s">
        <v>48</v>
      </c>
      <c r="I121" s="40">
        <v>15</v>
      </c>
      <c r="J121" s="56" t="s">
        <v>398</v>
      </c>
      <c r="K121" s="56" t="s">
        <v>347</v>
      </c>
      <c r="L121" s="40" t="s">
        <v>327</v>
      </c>
    </row>
    <row r="122" spans="1:12" s="13" customFormat="1" ht="28.5" customHeight="1">
      <c r="A122" s="55">
        <v>44351</v>
      </c>
      <c r="B122" s="40" t="s">
        <v>39</v>
      </c>
      <c r="C122" s="40">
        <v>125269</v>
      </c>
      <c r="D122" s="39" t="s">
        <v>69</v>
      </c>
      <c r="E122" s="40">
        <v>3</v>
      </c>
      <c r="F122" s="40" t="s">
        <v>42</v>
      </c>
      <c r="G122" s="40">
        <v>1</v>
      </c>
      <c r="H122" s="40" t="s">
        <v>68</v>
      </c>
      <c r="I122" s="40">
        <v>11</v>
      </c>
      <c r="J122" s="69" t="s">
        <v>365</v>
      </c>
      <c r="K122" s="69" t="s">
        <v>338</v>
      </c>
      <c r="L122" s="40" t="s">
        <v>322</v>
      </c>
    </row>
    <row r="123" spans="1:12" s="13" customFormat="1" ht="36.75" customHeight="1">
      <c r="A123" s="55">
        <v>44351</v>
      </c>
      <c r="B123" s="40" t="s">
        <v>39</v>
      </c>
      <c r="C123" s="40">
        <v>124112</v>
      </c>
      <c r="D123" s="39" t="s">
        <v>119</v>
      </c>
      <c r="E123" s="40">
        <v>4</v>
      </c>
      <c r="F123" s="40" t="s">
        <v>42</v>
      </c>
      <c r="G123" s="40">
        <v>1</v>
      </c>
      <c r="H123" s="40" t="s">
        <v>120</v>
      </c>
      <c r="I123" s="40">
        <v>14</v>
      </c>
      <c r="J123" s="66"/>
      <c r="K123" s="66"/>
      <c r="L123" s="40" t="s">
        <v>321</v>
      </c>
    </row>
    <row r="124" spans="1:12" s="13" customFormat="1" ht="36.75" customHeight="1">
      <c r="A124" s="55">
        <v>44351</v>
      </c>
      <c r="B124" s="40" t="s">
        <v>39</v>
      </c>
      <c r="C124" s="40">
        <v>125353</v>
      </c>
      <c r="D124" s="39" t="s">
        <v>177</v>
      </c>
      <c r="E124" s="40">
        <v>2</v>
      </c>
      <c r="F124" s="40" t="s">
        <v>42</v>
      </c>
      <c r="G124" s="40">
        <v>1</v>
      </c>
      <c r="H124" s="40" t="s">
        <v>258</v>
      </c>
      <c r="I124" s="40">
        <v>8</v>
      </c>
      <c r="J124" s="67"/>
      <c r="K124" s="67"/>
      <c r="L124" s="40" t="s">
        <v>314</v>
      </c>
    </row>
    <row r="125" spans="1:12" s="13" customFormat="1" ht="28.5" customHeight="1">
      <c r="A125" s="55">
        <v>44351</v>
      </c>
      <c r="B125" s="40" t="s">
        <v>39</v>
      </c>
      <c r="C125" s="40">
        <v>132052</v>
      </c>
      <c r="D125" s="85" t="s">
        <v>84</v>
      </c>
      <c r="E125" s="40">
        <v>2</v>
      </c>
      <c r="F125" s="40" t="s">
        <v>42</v>
      </c>
      <c r="G125" s="40">
        <v>1</v>
      </c>
      <c r="H125" s="40" t="s">
        <v>85</v>
      </c>
      <c r="I125" s="40">
        <v>7</v>
      </c>
      <c r="J125" s="69" t="s">
        <v>365</v>
      </c>
      <c r="K125" s="56" t="s">
        <v>359</v>
      </c>
      <c r="L125" s="40" t="s">
        <v>308</v>
      </c>
    </row>
    <row r="126" spans="1:12" s="13" customFormat="1" ht="32.25" customHeight="1">
      <c r="A126" s="55">
        <v>44351</v>
      </c>
      <c r="B126" s="40" t="s">
        <v>39</v>
      </c>
      <c r="C126" s="40">
        <v>112076</v>
      </c>
      <c r="D126" s="39" t="s">
        <v>166</v>
      </c>
      <c r="E126" s="40">
        <v>2</v>
      </c>
      <c r="F126" s="40" t="s">
        <v>42</v>
      </c>
      <c r="G126" s="40">
        <v>1</v>
      </c>
      <c r="H126" s="40" t="s">
        <v>85</v>
      </c>
      <c r="I126" s="40">
        <v>7</v>
      </c>
      <c r="J126" s="67"/>
      <c r="K126" s="57"/>
      <c r="L126" s="40" t="s">
        <v>319</v>
      </c>
    </row>
    <row r="127" spans="1:12" s="13" customFormat="1" ht="44.25" customHeight="1">
      <c r="A127" s="55">
        <v>44351</v>
      </c>
      <c r="B127" s="40" t="s">
        <v>39</v>
      </c>
      <c r="C127" s="40">
        <v>172011</v>
      </c>
      <c r="D127" s="39" t="s">
        <v>63</v>
      </c>
      <c r="E127" s="40">
        <v>3</v>
      </c>
      <c r="F127" s="40" t="s">
        <v>418</v>
      </c>
      <c r="G127" s="40">
        <v>2</v>
      </c>
      <c r="H127" s="40" t="s">
        <v>450</v>
      </c>
      <c r="I127" s="40">
        <v>60</v>
      </c>
      <c r="J127" s="58" t="s">
        <v>451</v>
      </c>
      <c r="K127" s="86" t="s">
        <v>349</v>
      </c>
      <c r="L127" s="40" t="s">
        <v>312</v>
      </c>
    </row>
    <row r="128" spans="1:12" s="13" customFormat="1" ht="36" customHeight="1">
      <c r="A128" s="55">
        <v>44351</v>
      </c>
      <c r="B128" s="40" t="s">
        <v>39</v>
      </c>
      <c r="C128" s="40">
        <v>133055</v>
      </c>
      <c r="D128" s="39" t="s">
        <v>138</v>
      </c>
      <c r="E128" s="40">
        <v>3</v>
      </c>
      <c r="F128" s="40" t="s">
        <v>416</v>
      </c>
      <c r="G128" s="40">
        <v>2</v>
      </c>
      <c r="H128" s="40" t="s">
        <v>444</v>
      </c>
      <c r="I128" s="40">
        <v>100</v>
      </c>
      <c r="J128" s="56" t="s">
        <v>403</v>
      </c>
      <c r="K128" s="56" t="s">
        <v>352</v>
      </c>
      <c r="L128" s="40" t="s">
        <v>309</v>
      </c>
    </row>
    <row r="129" spans="1:12" s="13" customFormat="1" ht="36" customHeight="1">
      <c r="A129" s="55">
        <v>44351</v>
      </c>
      <c r="B129" s="40" t="s">
        <v>39</v>
      </c>
      <c r="C129" s="40">
        <v>142030</v>
      </c>
      <c r="D129" s="39" t="s">
        <v>188</v>
      </c>
      <c r="E129" s="40">
        <v>2</v>
      </c>
      <c r="F129" s="40" t="s">
        <v>417</v>
      </c>
      <c r="G129" s="40">
        <v>2</v>
      </c>
      <c r="H129" s="40" t="s">
        <v>286</v>
      </c>
      <c r="I129" s="40">
        <v>43</v>
      </c>
      <c r="J129" s="56" t="s">
        <v>353</v>
      </c>
      <c r="K129" s="56" t="s">
        <v>351</v>
      </c>
      <c r="L129" s="40" t="s">
        <v>311</v>
      </c>
    </row>
    <row r="130" spans="1:12" s="13" customFormat="1" ht="35.25" customHeight="1">
      <c r="A130" s="55">
        <v>44351</v>
      </c>
      <c r="B130" s="40" t="s">
        <v>39</v>
      </c>
      <c r="C130" s="40">
        <v>121071</v>
      </c>
      <c r="D130" s="39" t="s">
        <v>231</v>
      </c>
      <c r="E130" s="40">
        <v>3</v>
      </c>
      <c r="F130" s="40" t="s">
        <v>42</v>
      </c>
      <c r="G130" s="40">
        <v>1</v>
      </c>
      <c r="H130" s="40" t="s">
        <v>232</v>
      </c>
      <c r="I130" s="40">
        <v>27</v>
      </c>
      <c r="J130" s="56" t="s">
        <v>365</v>
      </c>
      <c r="K130" s="56" t="s">
        <v>338</v>
      </c>
      <c r="L130" s="40" t="s">
        <v>326</v>
      </c>
    </row>
    <row r="131" spans="1:12" s="13" customFormat="1" ht="38.25" customHeight="1">
      <c r="A131" s="55">
        <v>44354</v>
      </c>
      <c r="B131" s="40" t="s">
        <v>39</v>
      </c>
      <c r="C131" s="40">
        <v>128111</v>
      </c>
      <c r="D131" s="39" t="s">
        <v>79</v>
      </c>
      <c r="E131" s="40">
        <v>2</v>
      </c>
      <c r="F131" s="40" t="s">
        <v>42</v>
      </c>
      <c r="G131" s="40">
        <v>1</v>
      </c>
      <c r="H131" s="40" t="s">
        <v>229</v>
      </c>
      <c r="I131" s="40">
        <v>11</v>
      </c>
      <c r="J131" s="69" t="s">
        <v>365</v>
      </c>
      <c r="K131" s="69" t="s">
        <v>338</v>
      </c>
      <c r="L131" s="40" t="s">
        <v>322</v>
      </c>
    </row>
    <row r="132" spans="1:12" s="13" customFormat="1" ht="38.25" customHeight="1">
      <c r="A132" s="55">
        <v>44354</v>
      </c>
      <c r="B132" s="40" t="s">
        <v>39</v>
      </c>
      <c r="C132" s="40">
        <v>125357</v>
      </c>
      <c r="D132" s="39" t="s">
        <v>218</v>
      </c>
      <c r="E132" s="40">
        <v>3</v>
      </c>
      <c r="F132" s="40" t="s">
        <v>42</v>
      </c>
      <c r="G132" s="40">
        <v>1</v>
      </c>
      <c r="H132" s="40" t="s">
        <v>176</v>
      </c>
      <c r="I132" s="40">
        <v>8</v>
      </c>
      <c r="J132" s="67"/>
      <c r="K132" s="66"/>
      <c r="L132" s="40" t="s">
        <v>314</v>
      </c>
    </row>
    <row r="133" spans="1:12" s="13" customFormat="1" ht="33" customHeight="1">
      <c r="A133" s="55">
        <v>44354</v>
      </c>
      <c r="B133" s="40" t="s">
        <v>39</v>
      </c>
      <c r="C133" s="40">
        <v>123130</v>
      </c>
      <c r="D133" s="39" t="s">
        <v>150</v>
      </c>
      <c r="E133" s="40">
        <v>2</v>
      </c>
      <c r="F133" s="40" t="s">
        <v>42</v>
      </c>
      <c r="G133" s="40">
        <v>1</v>
      </c>
      <c r="H133" s="40" t="s">
        <v>151</v>
      </c>
      <c r="I133" s="40">
        <v>27</v>
      </c>
      <c r="J133" s="56" t="s">
        <v>402</v>
      </c>
      <c r="K133" s="66"/>
      <c r="L133" s="40" t="s">
        <v>326</v>
      </c>
    </row>
    <row r="134" spans="1:12" s="13" customFormat="1" ht="28.5" customHeight="1">
      <c r="A134" s="55">
        <v>44354</v>
      </c>
      <c r="B134" s="40" t="s">
        <v>39</v>
      </c>
      <c r="C134" s="40">
        <v>112041</v>
      </c>
      <c r="D134" s="39" t="s">
        <v>91</v>
      </c>
      <c r="E134" s="40">
        <v>2</v>
      </c>
      <c r="F134" s="40" t="s">
        <v>42</v>
      </c>
      <c r="G134" s="40">
        <v>1</v>
      </c>
      <c r="H134" s="40" t="s">
        <v>264</v>
      </c>
      <c r="I134" s="40">
        <v>1</v>
      </c>
      <c r="J134" s="69" t="s">
        <v>365</v>
      </c>
      <c r="K134" s="66"/>
      <c r="L134" s="40"/>
    </row>
    <row r="135" spans="1:12" s="13" customFormat="1" ht="30" customHeight="1">
      <c r="A135" s="55">
        <v>44354</v>
      </c>
      <c r="B135" s="40" t="s">
        <v>39</v>
      </c>
      <c r="C135" s="40">
        <v>124175</v>
      </c>
      <c r="D135" s="39" t="s">
        <v>118</v>
      </c>
      <c r="E135" s="40">
        <v>4</v>
      </c>
      <c r="F135" s="40" t="s">
        <v>42</v>
      </c>
      <c r="G135" s="40">
        <v>1</v>
      </c>
      <c r="H135" s="40" t="s">
        <v>52</v>
      </c>
      <c r="I135" s="40">
        <v>14</v>
      </c>
      <c r="J135" s="67"/>
      <c r="K135" s="67"/>
      <c r="L135" s="40" t="s">
        <v>321</v>
      </c>
    </row>
    <row r="136" spans="1:12" s="13" customFormat="1" ht="36" customHeight="1">
      <c r="A136" s="55">
        <v>44354</v>
      </c>
      <c r="B136" s="40" t="s">
        <v>39</v>
      </c>
      <c r="C136" s="40">
        <v>143030</v>
      </c>
      <c r="D136" s="85" t="s">
        <v>167</v>
      </c>
      <c r="E136" s="40">
        <v>2</v>
      </c>
      <c r="F136" s="40" t="s">
        <v>42</v>
      </c>
      <c r="G136" s="40">
        <v>2</v>
      </c>
      <c r="H136" s="40" t="s">
        <v>287</v>
      </c>
      <c r="I136" s="40">
        <v>42</v>
      </c>
      <c r="J136" s="56" t="s">
        <v>404</v>
      </c>
      <c r="K136" s="56" t="s">
        <v>347</v>
      </c>
      <c r="L136" s="40" t="s">
        <v>311</v>
      </c>
    </row>
    <row r="137" spans="1:12" s="13" customFormat="1" ht="31.5" customHeight="1">
      <c r="A137" s="55">
        <v>44354</v>
      </c>
      <c r="B137" s="40" t="s">
        <v>39</v>
      </c>
      <c r="C137" s="40">
        <v>117093</v>
      </c>
      <c r="D137" s="85" t="s">
        <v>191</v>
      </c>
      <c r="E137" s="40">
        <v>2</v>
      </c>
      <c r="F137" s="40" t="s">
        <v>42</v>
      </c>
      <c r="G137" s="40">
        <v>1</v>
      </c>
      <c r="H137" s="40" t="s">
        <v>192</v>
      </c>
      <c r="I137" s="40">
        <v>15</v>
      </c>
      <c r="J137" s="56" t="s">
        <v>401</v>
      </c>
      <c r="K137" s="56" t="s">
        <v>347</v>
      </c>
      <c r="L137" s="40" t="s">
        <v>327</v>
      </c>
    </row>
    <row r="138" spans="1:12" s="13" customFormat="1" ht="35.25" customHeight="1">
      <c r="A138" s="55">
        <v>44356</v>
      </c>
      <c r="B138" s="40" t="s">
        <v>39</v>
      </c>
      <c r="C138" s="40">
        <v>124107</v>
      </c>
      <c r="D138" s="39" t="s">
        <v>89</v>
      </c>
      <c r="E138" s="40">
        <v>4</v>
      </c>
      <c r="F138" s="40" t="s">
        <v>42</v>
      </c>
      <c r="G138" s="40">
        <v>1</v>
      </c>
      <c r="H138" s="40" t="s">
        <v>90</v>
      </c>
      <c r="I138" s="40">
        <v>13</v>
      </c>
      <c r="J138" s="69" t="s">
        <v>365</v>
      </c>
      <c r="K138" s="69" t="s">
        <v>338</v>
      </c>
      <c r="L138" s="40" t="s">
        <v>321</v>
      </c>
    </row>
    <row r="139" spans="1:12" s="13" customFormat="1" ht="34.5" customHeight="1">
      <c r="A139" s="55">
        <v>44356</v>
      </c>
      <c r="B139" s="40" t="s">
        <v>39</v>
      </c>
      <c r="C139" s="40">
        <v>122041</v>
      </c>
      <c r="D139" s="39" t="s">
        <v>196</v>
      </c>
      <c r="E139" s="40">
        <v>2</v>
      </c>
      <c r="F139" s="40" t="s">
        <v>42</v>
      </c>
      <c r="G139" s="40">
        <v>1</v>
      </c>
      <c r="H139" s="40" t="s">
        <v>68</v>
      </c>
      <c r="I139" s="40">
        <v>11</v>
      </c>
      <c r="J139" s="67"/>
      <c r="K139" s="66"/>
      <c r="L139" s="40" t="s">
        <v>329</v>
      </c>
    </row>
    <row r="140" spans="1:12" s="13" customFormat="1" ht="28.5" customHeight="1">
      <c r="A140" s="55">
        <v>44356</v>
      </c>
      <c r="B140" s="40" t="s">
        <v>39</v>
      </c>
      <c r="C140" s="40">
        <v>125078</v>
      </c>
      <c r="D140" s="39" t="s">
        <v>164</v>
      </c>
      <c r="E140" s="40">
        <v>2</v>
      </c>
      <c r="F140" s="40" t="s">
        <v>42</v>
      </c>
      <c r="G140" s="40">
        <v>1</v>
      </c>
      <c r="H140" s="40" t="s">
        <v>165</v>
      </c>
      <c r="I140" s="40">
        <v>11</v>
      </c>
      <c r="J140" s="69" t="s">
        <v>365</v>
      </c>
      <c r="K140" s="66"/>
      <c r="L140" s="40" t="s">
        <v>322</v>
      </c>
    </row>
    <row r="141" spans="1:12" s="13" customFormat="1" ht="28.5" customHeight="1">
      <c r="A141" s="55">
        <v>44356</v>
      </c>
      <c r="B141" s="40" t="s">
        <v>39</v>
      </c>
      <c r="C141" s="40">
        <v>122023</v>
      </c>
      <c r="D141" s="39" t="s">
        <v>230</v>
      </c>
      <c r="E141" s="40">
        <v>2</v>
      </c>
      <c r="F141" s="40" t="s">
        <v>42</v>
      </c>
      <c r="G141" s="40">
        <v>1</v>
      </c>
      <c r="H141" s="40" t="s">
        <v>133</v>
      </c>
      <c r="I141" s="40">
        <v>16</v>
      </c>
      <c r="J141" s="67"/>
      <c r="K141" s="67"/>
      <c r="L141" s="40" t="s">
        <v>331</v>
      </c>
    </row>
    <row r="142" spans="1:12" s="13" customFormat="1" ht="33.75" customHeight="1">
      <c r="A142" s="55">
        <v>44356</v>
      </c>
      <c r="B142" s="40" t="s">
        <v>39</v>
      </c>
      <c r="C142" s="40">
        <v>281046</v>
      </c>
      <c r="D142" s="65" t="s">
        <v>199</v>
      </c>
      <c r="E142" s="40">
        <v>2</v>
      </c>
      <c r="F142" s="40" t="s">
        <v>42</v>
      </c>
      <c r="G142" s="40">
        <v>1</v>
      </c>
      <c r="H142" s="40" t="s">
        <v>192</v>
      </c>
      <c r="I142" s="40">
        <v>15</v>
      </c>
      <c r="J142" s="56" t="s">
        <v>405</v>
      </c>
      <c r="K142" s="56" t="s">
        <v>347</v>
      </c>
      <c r="L142" s="40" t="s">
        <v>327</v>
      </c>
    </row>
    <row r="143" spans="1:12" s="13" customFormat="1" ht="88.5" customHeight="1">
      <c r="A143" s="55">
        <v>44356</v>
      </c>
      <c r="B143" s="40" t="s">
        <v>39</v>
      </c>
      <c r="C143" s="40">
        <v>146049</v>
      </c>
      <c r="D143" s="39" t="s">
        <v>200</v>
      </c>
      <c r="E143" s="40">
        <v>3</v>
      </c>
      <c r="F143" s="40" t="s">
        <v>42</v>
      </c>
      <c r="G143" s="40">
        <v>5</v>
      </c>
      <c r="H143" s="40" t="s">
        <v>288</v>
      </c>
      <c r="I143" s="40">
        <v>138</v>
      </c>
      <c r="J143" s="56" t="s">
        <v>407</v>
      </c>
      <c r="K143" s="56" t="s">
        <v>345</v>
      </c>
      <c r="L143" s="40" t="s">
        <v>330</v>
      </c>
    </row>
    <row r="144" spans="1:12" s="13" customFormat="1" ht="56.25" customHeight="1">
      <c r="A144" s="55">
        <v>44356</v>
      </c>
      <c r="B144" s="40" t="s">
        <v>39</v>
      </c>
      <c r="C144" s="40">
        <v>143001</v>
      </c>
      <c r="D144" s="39" t="s">
        <v>208</v>
      </c>
      <c r="E144" s="40">
        <v>2</v>
      </c>
      <c r="F144" s="40" t="s">
        <v>415</v>
      </c>
      <c r="G144" s="40">
        <v>2</v>
      </c>
      <c r="H144" s="40" t="s">
        <v>289</v>
      </c>
      <c r="I144" s="40">
        <v>42</v>
      </c>
      <c r="J144" s="56" t="s">
        <v>426</v>
      </c>
      <c r="K144" s="56" t="s">
        <v>345</v>
      </c>
      <c r="L144" s="40" t="s">
        <v>311</v>
      </c>
    </row>
    <row r="145" spans="1:12" s="13" customFormat="1" ht="34.5" customHeight="1">
      <c r="A145" s="55">
        <v>44356</v>
      </c>
      <c r="B145" s="40" t="s">
        <v>39</v>
      </c>
      <c r="C145" s="40">
        <v>112095</v>
      </c>
      <c r="D145" s="39" t="s">
        <v>222</v>
      </c>
      <c r="E145" s="40">
        <v>2</v>
      </c>
      <c r="F145" s="40" t="s">
        <v>415</v>
      </c>
      <c r="G145" s="40">
        <v>1</v>
      </c>
      <c r="H145" s="40" t="s">
        <v>223</v>
      </c>
      <c r="I145" s="40">
        <v>10</v>
      </c>
      <c r="J145" s="56" t="s">
        <v>354</v>
      </c>
      <c r="K145" s="56" t="s">
        <v>352</v>
      </c>
      <c r="L145" s="40" t="s">
        <v>319</v>
      </c>
    </row>
    <row r="146" spans="1:12" s="13" customFormat="1" ht="79.5" customHeight="1">
      <c r="A146" s="55">
        <v>44358</v>
      </c>
      <c r="B146" s="40" t="s">
        <v>39</v>
      </c>
      <c r="C146" s="40">
        <v>144006</v>
      </c>
      <c r="D146" s="39" t="s">
        <v>125</v>
      </c>
      <c r="E146" s="40">
        <v>3</v>
      </c>
      <c r="F146" s="40" t="s">
        <v>42</v>
      </c>
      <c r="G146" s="40">
        <v>5</v>
      </c>
      <c r="H146" s="40" t="s">
        <v>290</v>
      </c>
      <c r="I146" s="40">
        <v>138</v>
      </c>
      <c r="J146" s="56" t="s">
        <v>407</v>
      </c>
      <c r="K146" s="56" t="s">
        <v>345</v>
      </c>
      <c r="L146" s="40" t="s">
        <v>330</v>
      </c>
    </row>
    <row r="147" spans="1:12" s="13" customFormat="1" ht="33.75" customHeight="1">
      <c r="A147" s="55">
        <v>44358</v>
      </c>
      <c r="B147" s="40" t="s">
        <v>39</v>
      </c>
      <c r="C147" s="40">
        <v>123031</v>
      </c>
      <c r="D147" s="39" t="s">
        <v>154</v>
      </c>
      <c r="E147" s="40">
        <v>2</v>
      </c>
      <c r="F147" s="40" t="s">
        <v>42</v>
      </c>
      <c r="G147" s="40">
        <v>1</v>
      </c>
      <c r="H147" s="40" t="s">
        <v>155</v>
      </c>
      <c r="I147" s="40">
        <v>15</v>
      </c>
      <c r="J147" s="58" t="s">
        <v>365</v>
      </c>
      <c r="K147" s="58" t="s">
        <v>338</v>
      </c>
      <c r="L147" s="40" t="s">
        <v>331</v>
      </c>
    </row>
    <row r="148" spans="1:12" s="13" customFormat="1" ht="28.5" customHeight="1">
      <c r="A148" s="55">
        <v>44358</v>
      </c>
      <c r="B148" s="40" t="s">
        <v>39</v>
      </c>
      <c r="C148" s="40">
        <v>123086</v>
      </c>
      <c r="D148" s="39" t="s">
        <v>154</v>
      </c>
      <c r="E148" s="40">
        <v>3</v>
      </c>
      <c r="F148" s="40" t="s">
        <v>42</v>
      </c>
      <c r="G148" s="40">
        <v>1</v>
      </c>
      <c r="H148" s="40" t="s">
        <v>156</v>
      </c>
      <c r="I148" s="40">
        <v>11</v>
      </c>
      <c r="J148" s="69" t="s">
        <v>408</v>
      </c>
      <c r="K148" s="66" t="s">
        <v>338</v>
      </c>
      <c r="L148" s="40" t="s">
        <v>329</v>
      </c>
    </row>
    <row r="149" spans="1:12" s="13" customFormat="1" ht="28.5" customHeight="1">
      <c r="A149" s="55">
        <v>44358</v>
      </c>
      <c r="B149" s="40" t="s">
        <v>39</v>
      </c>
      <c r="C149" s="40">
        <v>124027</v>
      </c>
      <c r="D149" s="39" t="s">
        <v>209</v>
      </c>
      <c r="E149" s="40">
        <v>4</v>
      </c>
      <c r="F149" s="40" t="s">
        <v>42</v>
      </c>
      <c r="G149" s="40">
        <v>1</v>
      </c>
      <c r="H149" s="40" t="s">
        <v>210</v>
      </c>
      <c r="I149" s="40">
        <v>10</v>
      </c>
      <c r="J149" s="67"/>
      <c r="K149" s="66"/>
      <c r="L149" s="40" t="s">
        <v>332</v>
      </c>
    </row>
    <row r="150" spans="1:12" s="13" customFormat="1" ht="34.5" customHeight="1">
      <c r="A150" s="55">
        <v>44358</v>
      </c>
      <c r="B150" s="40" t="s">
        <v>39</v>
      </c>
      <c r="C150" s="40">
        <v>125080</v>
      </c>
      <c r="D150" s="39" t="s">
        <v>195</v>
      </c>
      <c r="E150" s="40">
        <v>2</v>
      </c>
      <c r="F150" s="40" t="s">
        <v>415</v>
      </c>
      <c r="G150" s="40">
        <v>1</v>
      </c>
      <c r="H150" s="40" t="s">
        <v>68</v>
      </c>
      <c r="I150" s="40">
        <v>11</v>
      </c>
      <c r="J150" s="58" t="s">
        <v>363</v>
      </c>
      <c r="K150" s="67"/>
      <c r="L150" s="40" t="s">
        <v>322</v>
      </c>
    </row>
    <row r="151" spans="1:12" s="13" customFormat="1" ht="28.5" customHeight="1">
      <c r="A151" s="55">
        <v>44358</v>
      </c>
      <c r="B151" s="40" t="s">
        <v>39</v>
      </c>
      <c r="C151" s="40">
        <v>192068</v>
      </c>
      <c r="D151" s="39" t="s">
        <v>219</v>
      </c>
      <c r="E151" s="40">
        <v>2</v>
      </c>
      <c r="F151" s="40" t="s">
        <v>415</v>
      </c>
      <c r="G151" s="40">
        <v>1</v>
      </c>
      <c r="H151" s="40" t="s">
        <v>48</v>
      </c>
      <c r="I151" s="40">
        <v>15</v>
      </c>
      <c r="J151" s="56" t="s">
        <v>355</v>
      </c>
      <c r="K151" s="56" t="s">
        <v>347</v>
      </c>
      <c r="L151" s="40" t="s">
        <v>327</v>
      </c>
    </row>
    <row r="152" spans="1:12" s="13" customFormat="1" ht="53.25" customHeight="1">
      <c r="A152" s="55">
        <v>44361</v>
      </c>
      <c r="B152" s="40" t="s">
        <v>39</v>
      </c>
      <c r="C152" s="40">
        <v>145048</v>
      </c>
      <c r="D152" s="39" t="s">
        <v>121</v>
      </c>
      <c r="E152" s="40">
        <v>3</v>
      </c>
      <c r="F152" s="40" t="s">
        <v>417</v>
      </c>
      <c r="G152" s="40">
        <v>3</v>
      </c>
      <c r="H152" s="40" t="s">
        <v>291</v>
      </c>
      <c r="I152" s="40">
        <v>82</v>
      </c>
      <c r="J152" s="56" t="s">
        <v>356</v>
      </c>
      <c r="K152" s="56" t="s">
        <v>345</v>
      </c>
      <c r="L152" s="40" t="s">
        <v>330</v>
      </c>
    </row>
    <row r="153" spans="1:12" s="13" customFormat="1" ht="36.75" customHeight="1">
      <c r="A153" s="55">
        <v>44361</v>
      </c>
      <c r="B153" s="40" t="s">
        <v>81</v>
      </c>
      <c r="C153" s="40">
        <v>145048</v>
      </c>
      <c r="D153" s="39" t="s">
        <v>121</v>
      </c>
      <c r="E153" s="40">
        <v>3</v>
      </c>
      <c r="F153" s="40" t="s">
        <v>417</v>
      </c>
      <c r="G153" s="40">
        <v>2</v>
      </c>
      <c r="H153" s="40" t="s">
        <v>292</v>
      </c>
      <c r="I153" s="40">
        <v>55</v>
      </c>
      <c r="J153" s="56" t="s">
        <v>357</v>
      </c>
      <c r="K153" s="56" t="s">
        <v>345</v>
      </c>
      <c r="L153" s="40" t="s">
        <v>330</v>
      </c>
    </row>
    <row r="154" spans="1:12" s="13" customFormat="1" ht="34.5" customHeight="1">
      <c r="A154" s="55">
        <v>44361</v>
      </c>
      <c r="B154" s="40" t="s">
        <v>39</v>
      </c>
      <c r="C154" s="40">
        <v>123218</v>
      </c>
      <c r="D154" s="39" t="s">
        <v>228</v>
      </c>
      <c r="E154" s="40">
        <v>4</v>
      </c>
      <c r="F154" s="40" t="s">
        <v>42</v>
      </c>
      <c r="G154" s="40">
        <v>1</v>
      </c>
      <c r="H154" s="40" t="s">
        <v>229</v>
      </c>
      <c r="I154" s="40">
        <v>11</v>
      </c>
      <c r="J154" s="56" t="s">
        <v>365</v>
      </c>
      <c r="K154" s="56" t="s">
        <v>338</v>
      </c>
      <c r="L154" s="40" t="s">
        <v>329</v>
      </c>
    </row>
    <row r="155" spans="1:12" s="13" customFormat="1" ht="83.25" customHeight="1">
      <c r="A155" s="55">
        <v>44363</v>
      </c>
      <c r="B155" s="40" t="s">
        <v>39</v>
      </c>
      <c r="C155" s="40">
        <v>245061</v>
      </c>
      <c r="D155" s="39" t="s">
        <v>194</v>
      </c>
      <c r="E155" s="40">
        <v>2</v>
      </c>
      <c r="F155" s="40" t="s">
        <v>42</v>
      </c>
      <c r="G155" s="40">
        <v>5</v>
      </c>
      <c r="H155" s="40" t="s">
        <v>293</v>
      </c>
      <c r="I155" s="40">
        <v>142</v>
      </c>
      <c r="J155" s="56" t="s">
        <v>406</v>
      </c>
      <c r="K155" s="56" t="s">
        <v>345</v>
      </c>
      <c r="L155" s="40" t="s">
        <v>330</v>
      </c>
    </row>
    <row r="156" spans="1:12" s="13" customFormat="1" ht="78.75" customHeight="1">
      <c r="A156" s="55">
        <v>44365</v>
      </c>
      <c r="B156" s="40" t="s">
        <v>39</v>
      </c>
      <c r="C156" s="40">
        <v>145010</v>
      </c>
      <c r="D156" s="39" t="s">
        <v>72</v>
      </c>
      <c r="E156" s="40">
        <v>2</v>
      </c>
      <c r="F156" s="40" t="s">
        <v>42</v>
      </c>
      <c r="G156" s="40">
        <v>5</v>
      </c>
      <c r="H156" s="40" t="s">
        <v>294</v>
      </c>
      <c r="I156" s="40">
        <v>139</v>
      </c>
      <c r="J156" s="56" t="s">
        <v>409</v>
      </c>
      <c r="K156" s="56" t="s">
        <v>345</v>
      </c>
      <c r="L156" s="40" t="s">
        <v>330</v>
      </c>
    </row>
    <row r="157" spans="1:12" s="13" customFormat="1" ht="31.5" customHeight="1">
      <c r="A157" s="55">
        <v>44368</v>
      </c>
      <c r="B157" s="40" t="s">
        <v>39</v>
      </c>
      <c r="C157" s="40">
        <v>177057</v>
      </c>
      <c r="D157" s="39" t="s">
        <v>251</v>
      </c>
      <c r="E157" s="40">
        <v>3</v>
      </c>
      <c r="F157" s="40" t="s">
        <v>42</v>
      </c>
      <c r="G157" s="40">
        <v>1</v>
      </c>
      <c r="H157" s="40" t="s">
        <v>413</v>
      </c>
      <c r="I157" s="40">
        <v>16</v>
      </c>
      <c r="J157" s="56" t="s">
        <v>410</v>
      </c>
      <c r="K157" s="56" t="s">
        <v>342</v>
      </c>
      <c r="L157" s="40" t="s">
        <v>333</v>
      </c>
    </row>
    <row r="158" spans="1:12" s="13" customFormat="1" ht="47.25" customHeight="1">
      <c r="A158" s="55">
        <v>44368</v>
      </c>
      <c r="B158" s="40" t="s">
        <v>81</v>
      </c>
      <c r="C158" s="40">
        <v>147090</v>
      </c>
      <c r="D158" s="39" t="s">
        <v>163</v>
      </c>
      <c r="E158" s="40">
        <v>2</v>
      </c>
      <c r="F158" s="40" t="s">
        <v>417</v>
      </c>
      <c r="G158" s="40">
        <v>3</v>
      </c>
      <c r="H158" s="40" t="s">
        <v>295</v>
      </c>
      <c r="I158" s="40">
        <v>83</v>
      </c>
      <c r="J158" s="56" t="s">
        <v>411</v>
      </c>
      <c r="K158" s="56" t="s">
        <v>351</v>
      </c>
      <c r="L158" s="40" t="s">
        <v>330</v>
      </c>
    </row>
    <row r="159" spans="1:12" s="13" customFormat="1" ht="36" customHeight="1">
      <c r="A159" s="55">
        <v>44368</v>
      </c>
      <c r="B159" s="40" t="s">
        <v>39</v>
      </c>
      <c r="C159" s="40">
        <v>147090</v>
      </c>
      <c r="D159" s="39" t="s">
        <v>163</v>
      </c>
      <c r="E159" s="40">
        <v>2</v>
      </c>
      <c r="F159" s="40" t="s">
        <v>417</v>
      </c>
      <c r="G159" s="40">
        <v>2</v>
      </c>
      <c r="H159" s="40" t="s">
        <v>296</v>
      </c>
      <c r="I159" s="40">
        <v>54</v>
      </c>
      <c r="J159" s="58" t="s">
        <v>384</v>
      </c>
      <c r="K159" s="58" t="s">
        <v>351</v>
      </c>
      <c r="L159" s="40" t="s">
        <v>330</v>
      </c>
    </row>
    <row r="160" spans="1:12" s="13" customFormat="1" ht="30.75" customHeight="1">
      <c r="A160" s="55">
        <v>44370</v>
      </c>
      <c r="B160" s="40" t="s">
        <v>39</v>
      </c>
      <c r="C160" s="40">
        <v>177058</v>
      </c>
      <c r="D160" s="39" t="s">
        <v>259</v>
      </c>
      <c r="E160" s="40">
        <v>3</v>
      </c>
      <c r="F160" s="40" t="s">
        <v>42</v>
      </c>
      <c r="G160" s="40">
        <v>1</v>
      </c>
      <c r="H160" s="40" t="s">
        <v>413</v>
      </c>
      <c r="I160" s="40">
        <v>16</v>
      </c>
      <c r="J160" s="56" t="s">
        <v>410</v>
      </c>
      <c r="K160" s="56" t="s">
        <v>337</v>
      </c>
      <c r="L160" s="40" t="s">
        <v>333</v>
      </c>
    </row>
    <row r="161" spans="1:12" s="13" customFormat="1" ht="31.5" customHeight="1">
      <c r="A161" s="55">
        <v>44372</v>
      </c>
      <c r="B161" s="40" t="s">
        <v>39</v>
      </c>
      <c r="C161" s="40">
        <v>177073</v>
      </c>
      <c r="D161" s="39" t="s">
        <v>252</v>
      </c>
      <c r="E161" s="40">
        <v>3</v>
      </c>
      <c r="F161" s="40" t="s">
        <v>42</v>
      </c>
      <c r="G161" s="40">
        <v>1</v>
      </c>
      <c r="H161" s="40" t="s">
        <v>412</v>
      </c>
      <c r="I161" s="40">
        <v>15</v>
      </c>
      <c r="J161" s="56" t="s">
        <v>410</v>
      </c>
      <c r="K161" s="56" t="s">
        <v>337</v>
      </c>
      <c r="L161" s="40" t="s">
        <v>333</v>
      </c>
    </row>
    <row r="162" spans="1:12" s="13" customFormat="1" ht="34.5" customHeight="1">
      <c r="A162" s="55">
        <v>44375</v>
      </c>
      <c r="B162" s="40" t="s">
        <v>39</v>
      </c>
      <c r="C162" s="40">
        <v>177047</v>
      </c>
      <c r="D162" s="39" t="s">
        <v>261</v>
      </c>
      <c r="E162" s="40">
        <v>2</v>
      </c>
      <c r="F162" s="40" t="s">
        <v>42</v>
      </c>
      <c r="G162" s="40">
        <v>1</v>
      </c>
      <c r="H162" s="40" t="s">
        <v>441</v>
      </c>
      <c r="I162" s="40">
        <v>17</v>
      </c>
      <c r="J162" s="56" t="s">
        <v>410</v>
      </c>
      <c r="K162" s="56" t="s">
        <v>337</v>
      </c>
      <c r="L162" s="40" t="s">
        <v>333</v>
      </c>
    </row>
    <row r="163" spans="1:12" s="13" customFormat="1" ht="31.5" customHeight="1">
      <c r="A163" s="55">
        <v>44377</v>
      </c>
      <c r="B163" s="40" t="s">
        <v>39</v>
      </c>
      <c r="C163" s="40">
        <v>177072</v>
      </c>
      <c r="D163" s="39" t="s">
        <v>250</v>
      </c>
      <c r="E163" s="40">
        <v>3</v>
      </c>
      <c r="F163" s="40" t="s">
        <v>42</v>
      </c>
      <c r="G163" s="40">
        <v>1</v>
      </c>
      <c r="H163" s="40" t="s">
        <v>441</v>
      </c>
      <c r="I163" s="40">
        <v>17</v>
      </c>
      <c r="J163" s="58" t="s">
        <v>410</v>
      </c>
      <c r="K163" s="58" t="s">
        <v>337</v>
      </c>
      <c r="L163" s="40" t="s">
        <v>333</v>
      </c>
    </row>
    <row r="164" spans="1:14" s="13" customFormat="1" ht="33" customHeight="1">
      <c r="A164" s="55">
        <v>44379</v>
      </c>
      <c r="B164" s="40" t="s">
        <v>39</v>
      </c>
      <c r="C164" s="40">
        <v>177107</v>
      </c>
      <c r="D164" s="39" t="s">
        <v>414</v>
      </c>
      <c r="E164" s="40">
        <v>2</v>
      </c>
      <c r="F164" s="64" t="s">
        <v>415</v>
      </c>
      <c r="G164" s="40">
        <v>1</v>
      </c>
      <c r="H164" s="40" t="s">
        <v>441</v>
      </c>
      <c r="I164" s="40">
        <v>17</v>
      </c>
      <c r="J164" s="58" t="s">
        <v>458</v>
      </c>
      <c r="K164" s="58" t="s">
        <v>337</v>
      </c>
      <c r="L164" s="40" t="s">
        <v>333</v>
      </c>
      <c r="N164" s="63" t="s">
        <v>456</v>
      </c>
    </row>
    <row r="165" spans="1:12" s="13" customFormat="1" ht="17.25" customHeight="1">
      <c r="A165" s="68" t="s">
        <v>3</v>
      </c>
      <c r="B165" s="68"/>
      <c r="C165" s="68"/>
      <c r="D165" s="68"/>
      <c r="E165" s="68"/>
      <c r="F165" s="68"/>
      <c r="G165" s="68"/>
      <c r="H165" s="54"/>
      <c r="I165" s="54"/>
      <c r="J165" s="53"/>
      <c r="K165" s="53"/>
      <c r="L165" s="52"/>
    </row>
    <row r="166" spans="1:10" ht="12.75" customHeight="1" hidden="1">
      <c r="A166" s="68" t="s">
        <v>3</v>
      </c>
      <c r="B166" s="68"/>
      <c r="C166" s="68"/>
      <c r="D166" s="68"/>
      <c r="E166" s="68"/>
      <c r="F166" s="68"/>
      <c r="G166" s="68"/>
      <c r="H166" s="12"/>
      <c r="I166" s="10"/>
      <c r="J166" s="12"/>
    </row>
    <row r="167" spans="1:12" ht="18" customHeight="1">
      <c r="A167" s="74" t="s">
        <v>13</v>
      </c>
      <c r="B167" s="74"/>
      <c r="C167" s="74"/>
      <c r="D167" s="74"/>
      <c r="E167" s="74"/>
      <c r="F167" s="74"/>
      <c r="G167" s="74"/>
      <c r="H167" s="74"/>
      <c r="I167" s="74"/>
      <c r="J167" s="78" t="s">
        <v>431</v>
      </c>
      <c r="K167" s="78"/>
      <c r="L167" s="78"/>
    </row>
    <row r="168" spans="1:12" ht="30" customHeight="1">
      <c r="A168" s="71" t="s">
        <v>19</v>
      </c>
      <c r="B168" s="71"/>
      <c r="C168" s="71"/>
      <c r="D168" s="71"/>
      <c r="E168" s="71"/>
      <c r="F168" s="71"/>
      <c r="G168" s="71"/>
      <c r="H168" s="71"/>
      <c r="I168" s="71"/>
      <c r="J168" s="79" t="s">
        <v>16</v>
      </c>
      <c r="K168" s="79"/>
      <c r="L168" s="79"/>
    </row>
    <row r="169" spans="1:12" ht="29.25" customHeight="1">
      <c r="A169" s="71" t="s">
        <v>429</v>
      </c>
      <c r="B169" s="71"/>
      <c r="C169" s="71"/>
      <c r="D169" s="71"/>
      <c r="E169" s="71"/>
      <c r="F169" s="71"/>
      <c r="G169" s="71"/>
      <c r="H169" s="71"/>
      <c r="I169" s="71"/>
      <c r="J169" s="24"/>
      <c r="K169" s="24"/>
      <c r="L169" s="24"/>
    </row>
    <row r="170" spans="1:8" ht="15">
      <c r="A170" s="68" t="s">
        <v>2</v>
      </c>
      <c r="B170" s="68"/>
      <c r="C170" s="68"/>
      <c r="D170" s="68"/>
      <c r="E170" s="68"/>
      <c r="F170" s="68"/>
      <c r="G170" s="68"/>
      <c r="H170" s="12"/>
    </row>
    <row r="171" spans="1:12" ht="42.75" customHeight="1">
      <c r="A171" s="74" t="s">
        <v>430</v>
      </c>
      <c r="B171" s="74"/>
      <c r="C171" s="74"/>
      <c r="D171" s="74"/>
      <c r="E171" s="74"/>
      <c r="F171" s="74"/>
      <c r="G171" s="74"/>
      <c r="H171" s="51"/>
      <c r="I171" s="23"/>
      <c r="J171" s="77" t="s">
        <v>11</v>
      </c>
      <c r="K171" s="77"/>
      <c r="L171" s="77"/>
    </row>
  </sheetData>
  <sheetProtection/>
  <autoFilter ref="A7:L163">
    <sortState ref="A8:L171">
      <sortCondition sortBy="value" ref="A8:A171"/>
    </sortState>
  </autoFilter>
  <mergeCells count="64">
    <mergeCell ref="K53:K54"/>
    <mergeCell ref="K59:K60"/>
    <mergeCell ref="K61:K62"/>
    <mergeCell ref="J59:J60"/>
    <mergeCell ref="J61:J62"/>
    <mergeCell ref="J75:J76"/>
    <mergeCell ref="K64:K65"/>
    <mergeCell ref="J64:J65"/>
    <mergeCell ref="J171:L171"/>
    <mergeCell ref="J148:J149"/>
    <mergeCell ref="K91:K92"/>
    <mergeCell ref="K138:K141"/>
    <mergeCell ref="J51:J52"/>
    <mergeCell ref="A169:I169"/>
    <mergeCell ref="A171:G171"/>
    <mergeCell ref="A170:G170"/>
    <mergeCell ref="J167:L167"/>
    <mergeCell ref="J168:L168"/>
    <mergeCell ref="A168:I168"/>
    <mergeCell ref="E1:L1"/>
    <mergeCell ref="E2:I2"/>
    <mergeCell ref="A166:G166"/>
    <mergeCell ref="A167:I167"/>
    <mergeCell ref="K75:K76"/>
    <mergeCell ref="K77:K78"/>
    <mergeCell ref="A1:D1"/>
    <mergeCell ref="A2:D2"/>
    <mergeCell ref="K79:K81"/>
    <mergeCell ref="A3:D3"/>
    <mergeCell ref="J91:J92"/>
    <mergeCell ref="K122:K124"/>
    <mergeCell ref="K131:K135"/>
    <mergeCell ref="J53:J54"/>
    <mergeCell ref="K94:K95"/>
    <mergeCell ref="K106:K107"/>
    <mergeCell ref="K109:K110"/>
    <mergeCell ref="J10:J11"/>
    <mergeCell ref="J15:J16"/>
    <mergeCell ref="K29:K30"/>
    <mergeCell ref="J29:J30"/>
    <mergeCell ref="J38:J39"/>
    <mergeCell ref="K10:K11"/>
    <mergeCell ref="K51:K52"/>
    <mergeCell ref="K15:K16"/>
    <mergeCell ref="K32:K33"/>
    <mergeCell ref="K38:K39"/>
    <mergeCell ref="J87:J90"/>
    <mergeCell ref="K87:K90"/>
    <mergeCell ref="J94:J95"/>
    <mergeCell ref="J134:J135"/>
    <mergeCell ref="J138:J139"/>
    <mergeCell ref="K66:K69"/>
    <mergeCell ref="J66:J69"/>
    <mergeCell ref="J79:J81"/>
    <mergeCell ref="K148:K150"/>
    <mergeCell ref="A165:G165"/>
    <mergeCell ref="J106:J107"/>
    <mergeCell ref="J109:J110"/>
    <mergeCell ref="J117:J120"/>
    <mergeCell ref="J122:J124"/>
    <mergeCell ref="J125:J126"/>
    <mergeCell ref="J131:J132"/>
    <mergeCell ref="J140:J141"/>
    <mergeCell ref="K117:K120"/>
  </mergeCells>
  <printOptions/>
  <pageMargins left="0.2" right="0.2" top="0.2" bottom="0.2" header="0.196850393700787" footer="0.19685039370078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44" sqref="A44:IV64"/>
    </sheetView>
  </sheetViews>
  <sheetFormatPr defaultColWidth="9.140625" defaultRowHeight="12.75"/>
  <cols>
    <col min="1" max="1" width="12.7109375" style="0" customWidth="1"/>
    <col min="2" max="2" width="8.28125" style="0" customWidth="1"/>
    <col min="3" max="3" width="9.7109375" style="0" customWidth="1"/>
    <col min="4" max="4" width="33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4.7109375" style="0" customWidth="1"/>
    <col min="9" max="9" width="14.57421875" style="0" customWidth="1"/>
    <col min="10" max="10" width="16.7109375" style="5" customWidth="1"/>
    <col min="11" max="11" width="11.57421875" style="14" customWidth="1"/>
  </cols>
  <sheetData>
    <row r="1" spans="2:11" ht="16.5" customHeight="1">
      <c r="B1" s="32"/>
      <c r="C1" s="32"/>
      <c r="D1" s="32"/>
      <c r="E1" s="33" t="str">
        <f>'Lich thi'!E5</f>
        <v>Đợt CQ-04: Dành cho sinh viên năm thứ 3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1" s="35" customFormat="1" ht="49.5" customHeight="1">
      <c r="A3" s="25" t="s">
        <v>7</v>
      </c>
      <c r="B3" s="26" t="s">
        <v>17</v>
      </c>
      <c r="C3" s="25" t="s">
        <v>8</v>
      </c>
      <c r="D3" s="25" t="s">
        <v>9</v>
      </c>
      <c r="E3" s="26" t="s">
        <v>10</v>
      </c>
      <c r="F3" s="26" t="s">
        <v>18</v>
      </c>
      <c r="G3" s="26" t="s">
        <v>6</v>
      </c>
      <c r="H3" s="21" t="s">
        <v>15</v>
      </c>
      <c r="I3" s="34" t="s">
        <v>20</v>
      </c>
      <c r="J3" s="34" t="s">
        <v>21</v>
      </c>
      <c r="K3" s="25" t="s">
        <v>14</v>
      </c>
    </row>
    <row r="4" spans="1:11" s="13" customFormat="1" ht="15.75">
      <c r="A4" s="36" t="e">
        <f>'Lich thi'!#REF!</f>
        <v>#REF!</v>
      </c>
      <c r="B4" s="37" t="e">
        <f>'Lich thi'!#REF!</f>
        <v>#REF!</v>
      </c>
      <c r="C4" s="37" t="e">
        <f>'Lich thi'!#REF!</f>
        <v>#REF!</v>
      </c>
      <c r="D4" s="38" t="e">
        <f>'Lich thi'!#REF!</f>
        <v>#REF!</v>
      </c>
      <c r="E4" s="37" t="e">
        <f>'Lich thi'!#REF!</f>
        <v>#REF!</v>
      </c>
      <c r="F4" s="37" t="e">
        <f>'Lich thi'!#REF!</f>
        <v>#REF!</v>
      </c>
      <c r="G4" s="37" t="e">
        <f>'Lich thi'!#REF!</f>
        <v>#REF!</v>
      </c>
      <c r="H4" s="38" t="e">
        <f>'Lich thi'!#REF!</f>
        <v>#REF!</v>
      </c>
      <c r="I4" s="39"/>
      <c r="J4" s="39"/>
      <c r="K4" s="40"/>
    </row>
    <row r="5" spans="1:11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</row>
    <row r="6" spans="1:11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</row>
    <row r="7" spans="1:11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</row>
    <row r="8" spans="1:11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</row>
    <row r="9" spans="1:11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</row>
    <row r="10" spans="1:11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</row>
    <row r="11" spans="1:11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</row>
    <row r="12" spans="1:11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</row>
    <row r="13" spans="1:11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</row>
    <row r="14" spans="1:11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</row>
    <row r="15" spans="1:11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</row>
    <row r="16" spans="1:11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</row>
    <row r="17" spans="1:11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</row>
    <row r="18" spans="1:11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</row>
    <row r="19" spans="1:1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</row>
    <row r="20" spans="1:11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</row>
    <row r="21" spans="1:11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</row>
    <row r="22" spans="1:11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</row>
    <row r="23" spans="1:11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</row>
    <row r="24" spans="1:11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</row>
    <row r="25" spans="1:11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</row>
    <row r="26" spans="1:11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</row>
    <row r="27" spans="1:11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</row>
    <row r="28" spans="1:11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</row>
    <row r="29" spans="1:11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</row>
    <row r="30" spans="1:11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</row>
    <row r="31" spans="1:11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</row>
    <row r="32" spans="1:11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</row>
    <row r="33" spans="1:11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</row>
    <row r="34" spans="1:11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</row>
    <row r="35" spans="1:11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</row>
    <row r="36" spans="1:11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</row>
    <row r="37" spans="1:11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</row>
    <row r="38" spans="1:11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</row>
    <row r="39" spans="1:11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</row>
    <row r="40" spans="1:11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</row>
    <row r="41" spans="1:11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</row>
    <row r="42" spans="1:11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</row>
    <row r="43" spans="1:11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</row>
  </sheetData>
  <sheetProtection/>
  <printOptions/>
  <pageMargins left="0.17" right="0.18" top="0.48" bottom="0.51" header="0.3" footer="0.24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A45" sqref="A45:IV65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57421875" style="0" customWidth="1"/>
    <col min="4" max="4" width="30.140625" style="0" customWidth="1"/>
    <col min="5" max="5" width="4.7109375" style="3" customWidth="1"/>
    <col min="6" max="6" width="6.140625" style="3" customWidth="1"/>
    <col min="7" max="7" width="5.140625" style="0" customWidth="1"/>
    <col min="8" max="8" width="12.8515625" style="0" customWidth="1"/>
    <col min="9" max="9" width="12.421875" style="0" customWidth="1"/>
    <col min="10" max="10" width="11.8515625" style="5" customWidth="1"/>
    <col min="11" max="11" width="7.57421875" style="14" customWidth="1"/>
    <col min="12" max="13" width="7.57421875" style="0" customWidth="1"/>
  </cols>
  <sheetData>
    <row r="1" spans="2:11" ht="16.5" customHeight="1">
      <c r="B1" s="32"/>
      <c r="C1" s="32"/>
      <c r="D1" s="32"/>
      <c r="E1" s="33" t="str">
        <f>'Lich thi'!E5</f>
        <v>Đợt CQ-04: Dành cho sinh viên năm thứ 3</v>
      </c>
      <c r="F1" s="32"/>
      <c r="G1" s="32"/>
      <c r="H1" s="32"/>
      <c r="I1" s="32"/>
      <c r="J1" s="32"/>
      <c r="K1" s="32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8"/>
    </row>
    <row r="3" spans="1:13" s="13" customFormat="1" ht="28.5" customHeight="1">
      <c r="A3" s="83" t="s">
        <v>7</v>
      </c>
      <c r="B3" s="80" t="s">
        <v>17</v>
      </c>
      <c r="C3" s="83" t="s">
        <v>8</v>
      </c>
      <c r="D3" s="83" t="s">
        <v>9</v>
      </c>
      <c r="E3" s="80" t="s">
        <v>10</v>
      </c>
      <c r="F3" s="80" t="s">
        <v>18</v>
      </c>
      <c r="G3" s="80" t="s">
        <v>6</v>
      </c>
      <c r="H3" s="80" t="s">
        <v>15</v>
      </c>
      <c r="I3" s="81" t="s">
        <v>29</v>
      </c>
      <c r="J3" s="81"/>
      <c r="K3" s="82" t="s">
        <v>30</v>
      </c>
      <c r="L3" s="82"/>
      <c r="M3" s="82"/>
    </row>
    <row r="4" spans="1:13" s="13" customFormat="1" ht="31.5">
      <c r="A4" s="83"/>
      <c r="B4" s="80"/>
      <c r="C4" s="83"/>
      <c r="D4" s="83"/>
      <c r="E4" s="80"/>
      <c r="F4" s="80"/>
      <c r="G4" s="80"/>
      <c r="H4" s="80"/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</row>
    <row r="5" spans="1:13" s="13" customFormat="1" ht="15.75">
      <c r="A5" s="36" t="e">
        <f>'Lich thi'!#REF!</f>
        <v>#REF!</v>
      </c>
      <c r="B5" s="37" t="e">
        <f>'Lich thi'!#REF!</f>
        <v>#REF!</v>
      </c>
      <c r="C5" s="37" t="e">
        <f>'Lich thi'!#REF!</f>
        <v>#REF!</v>
      </c>
      <c r="D5" s="38" t="e">
        <f>'Lich thi'!#REF!</f>
        <v>#REF!</v>
      </c>
      <c r="E5" s="37" t="e">
        <f>'Lich thi'!#REF!</f>
        <v>#REF!</v>
      </c>
      <c r="F5" s="37" t="e">
        <f>'Lich thi'!#REF!</f>
        <v>#REF!</v>
      </c>
      <c r="G5" s="37" t="e">
        <f>'Lich thi'!#REF!</f>
        <v>#REF!</v>
      </c>
      <c r="H5" s="38" t="e">
        <f>'Lich thi'!#REF!</f>
        <v>#REF!</v>
      </c>
      <c r="I5" s="39"/>
      <c r="J5" s="39"/>
      <c r="K5" s="40"/>
      <c r="L5" s="50"/>
      <c r="M5" s="50"/>
    </row>
    <row r="6" spans="1:13" s="13" customFormat="1" ht="15.75">
      <c r="A6" s="36" t="e">
        <f>'Lich thi'!#REF!</f>
        <v>#REF!</v>
      </c>
      <c r="B6" s="37" t="e">
        <f>'Lich thi'!#REF!</f>
        <v>#REF!</v>
      </c>
      <c r="C6" s="37" t="e">
        <f>'Lich thi'!#REF!</f>
        <v>#REF!</v>
      </c>
      <c r="D6" s="38" t="e">
        <f>'Lich thi'!#REF!</f>
        <v>#REF!</v>
      </c>
      <c r="E6" s="37" t="e">
        <f>'Lich thi'!#REF!</f>
        <v>#REF!</v>
      </c>
      <c r="F6" s="37" t="e">
        <f>'Lich thi'!#REF!</f>
        <v>#REF!</v>
      </c>
      <c r="G6" s="37" t="e">
        <f>'Lich thi'!#REF!</f>
        <v>#REF!</v>
      </c>
      <c r="H6" s="38" t="e">
        <f>'Lich thi'!#REF!</f>
        <v>#REF!</v>
      </c>
      <c r="I6" s="39"/>
      <c r="J6" s="39"/>
      <c r="K6" s="40"/>
      <c r="L6" s="50"/>
      <c r="M6" s="50"/>
    </row>
    <row r="7" spans="1:13" s="13" customFormat="1" ht="15.75">
      <c r="A7" s="36" t="e">
        <f>'Lich thi'!#REF!</f>
        <v>#REF!</v>
      </c>
      <c r="B7" s="37" t="e">
        <f>'Lich thi'!#REF!</f>
        <v>#REF!</v>
      </c>
      <c r="C7" s="37" t="e">
        <f>'Lich thi'!#REF!</f>
        <v>#REF!</v>
      </c>
      <c r="D7" s="38" t="e">
        <f>'Lich thi'!#REF!</f>
        <v>#REF!</v>
      </c>
      <c r="E7" s="37" t="e">
        <f>'Lich thi'!#REF!</f>
        <v>#REF!</v>
      </c>
      <c r="F7" s="37" t="e">
        <f>'Lich thi'!#REF!</f>
        <v>#REF!</v>
      </c>
      <c r="G7" s="37" t="e">
        <f>'Lich thi'!#REF!</f>
        <v>#REF!</v>
      </c>
      <c r="H7" s="38" t="e">
        <f>'Lich thi'!#REF!</f>
        <v>#REF!</v>
      </c>
      <c r="I7" s="39"/>
      <c r="J7" s="39"/>
      <c r="K7" s="40"/>
      <c r="L7" s="50"/>
      <c r="M7" s="50"/>
    </row>
    <row r="8" spans="1:13" s="13" customFormat="1" ht="15.75">
      <c r="A8" s="36" t="e">
        <f>'Lich thi'!#REF!</f>
        <v>#REF!</v>
      </c>
      <c r="B8" s="37" t="e">
        <f>'Lich thi'!#REF!</f>
        <v>#REF!</v>
      </c>
      <c r="C8" s="37" t="e">
        <f>'Lich thi'!#REF!</f>
        <v>#REF!</v>
      </c>
      <c r="D8" s="38" t="e">
        <f>'Lich thi'!#REF!</f>
        <v>#REF!</v>
      </c>
      <c r="E8" s="37" t="e">
        <f>'Lich thi'!#REF!</f>
        <v>#REF!</v>
      </c>
      <c r="F8" s="37" t="e">
        <f>'Lich thi'!#REF!</f>
        <v>#REF!</v>
      </c>
      <c r="G8" s="37" t="e">
        <f>'Lich thi'!#REF!</f>
        <v>#REF!</v>
      </c>
      <c r="H8" s="38" t="e">
        <f>'Lich thi'!#REF!</f>
        <v>#REF!</v>
      </c>
      <c r="I8" s="39"/>
      <c r="J8" s="39"/>
      <c r="K8" s="40"/>
      <c r="L8" s="50"/>
      <c r="M8" s="50"/>
    </row>
    <row r="9" spans="1:13" s="13" customFormat="1" ht="15.75">
      <c r="A9" s="36" t="e">
        <f>'Lich thi'!#REF!</f>
        <v>#REF!</v>
      </c>
      <c r="B9" s="37" t="e">
        <f>'Lich thi'!#REF!</f>
        <v>#REF!</v>
      </c>
      <c r="C9" s="37" t="e">
        <f>'Lich thi'!#REF!</f>
        <v>#REF!</v>
      </c>
      <c r="D9" s="38" t="e">
        <f>'Lich thi'!#REF!</f>
        <v>#REF!</v>
      </c>
      <c r="E9" s="37" t="e">
        <f>'Lich thi'!#REF!</f>
        <v>#REF!</v>
      </c>
      <c r="F9" s="37" t="e">
        <f>'Lich thi'!#REF!</f>
        <v>#REF!</v>
      </c>
      <c r="G9" s="37" t="e">
        <f>'Lich thi'!#REF!</f>
        <v>#REF!</v>
      </c>
      <c r="H9" s="38" t="e">
        <f>'Lich thi'!#REF!</f>
        <v>#REF!</v>
      </c>
      <c r="I9" s="39"/>
      <c r="J9" s="39"/>
      <c r="K9" s="40"/>
      <c r="L9" s="50"/>
      <c r="M9" s="50"/>
    </row>
    <row r="10" spans="1:13" s="41" customFormat="1" ht="15.75">
      <c r="A10" s="36" t="e">
        <f>'Lich thi'!#REF!</f>
        <v>#REF!</v>
      </c>
      <c r="B10" s="37" t="e">
        <f>'Lich thi'!#REF!</f>
        <v>#REF!</v>
      </c>
      <c r="C10" s="37" t="e">
        <f>'Lich thi'!#REF!</f>
        <v>#REF!</v>
      </c>
      <c r="D10" s="38" t="e">
        <f>'Lich thi'!#REF!</f>
        <v>#REF!</v>
      </c>
      <c r="E10" s="37" t="e">
        <f>'Lich thi'!#REF!</f>
        <v>#REF!</v>
      </c>
      <c r="F10" s="37" t="e">
        <f>'Lich thi'!#REF!</f>
        <v>#REF!</v>
      </c>
      <c r="G10" s="37" t="e">
        <f>'Lich thi'!#REF!</f>
        <v>#REF!</v>
      </c>
      <c r="H10" s="38" t="e">
        <f>'Lich thi'!#REF!</f>
        <v>#REF!</v>
      </c>
      <c r="I10" s="39"/>
      <c r="J10" s="39"/>
      <c r="K10" s="40"/>
      <c r="L10" s="50"/>
      <c r="M10" s="50"/>
    </row>
    <row r="11" spans="1:13" s="41" customFormat="1" ht="15.75">
      <c r="A11" s="36" t="e">
        <f>'Lich thi'!#REF!</f>
        <v>#REF!</v>
      </c>
      <c r="B11" s="37" t="e">
        <f>'Lich thi'!#REF!</f>
        <v>#REF!</v>
      </c>
      <c r="C11" s="37" t="e">
        <f>'Lich thi'!#REF!</f>
        <v>#REF!</v>
      </c>
      <c r="D11" s="38" t="e">
        <f>'Lich thi'!#REF!</f>
        <v>#REF!</v>
      </c>
      <c r="E11" s="37" t="e">
        <f>'Lich thi'!#REF!</f>
        <v>#REF!</v>
      </c>
      <c r="F11" s="37" t="e">
        <f>'Lich thi'!#REF!</f>
        <v>#REF!</v>
      </c>
      <c r="G11" s="37" t="e">
        <f>'Lich thi'!#REF!</f>
        <v>#REF!</v>
      </c>
      <c r="H11" s="38" t="e">
        <f>'Lich thi'!#REF!</f>
        <v>#REF!</v>
      </c>
      <c r="I11" s="39"/>
      <c r="J11" s="39"/>
      <c r="K11" s="40"/>
      <c r="L11" s="50"/>
      <c r="M11" s="50"/>
    </row>
    <row r="12" spans="1:13" s="41" customFormat="1" ht="15.75">
      <c r="A12" s="36" t="e">
        <f>'Lich thi'!#REF!</f>
        <v>#REF!</v>
      </c>
      <c r="B12" s="37" t="e">
        <f>'Lich thi'!#REF!</f>
        <v>#REF!</v>
      </c>
      <c r="C12" s="37" t="e">
        <f>'Lich thi'!#REF!</f>
        <v>#REF!</v>
      </c>
      <c r="D12" s="38" t="e">
        <f>'Lich thi'!#REF!</f>
        <v>#REF!</v>
      </c>
      <c r="E12" s="37" t="e">
        <f>'Lich thi'!#REF!</f>
        <v>#REF!</v>
      </c>
      <c r="F12" s="37" t="e">
        <f>'Lich thi'!#REF!</f>
        <v>#REF!</v>
      </c>
      <c r="G12" s="37" t="e">
        <f>'Lich thi'!#REF!</f>
        <v>#REF!</v>
      </c>
      <c r="H12" s="38" t="e">
        <f>'Lich thi'!#REF!</f>
        <v>#REF!</v>
      </c>
      <c r="I12" s="39"/>
      <c r="J12" s="39"/>
      <c r="K12" s="40"/>
      <c r="L12" s="50"/>
      <c r="M12" s="50"/>
    </row>
    <row r="13" spans="1:13" s="13" customFormat="1" ht="15.75">
      <c r="A13" s="36" t="e">
        <f>'Lich thi'!#REF!</f>
        <v>#REF!</v>
      </c>
      <c r="B13" s="37" t="e">
        <f>'Lich thi'!#REF!</f>
        <v>#REF!</v>
      </c>
      <c r="C13" s="37" t="e">
        <f>'Lich thi'!#REF!</f>
        <v>#REF!</v>
      </c>
      <c r="D13" s="38" t="e">
        <f>'Lich thi'!#REF!</f>
        <v>#REF!</v>
      </c>
      <c r="E13" s="37" t="e">
        <f>'Lich thi'!#REF!</f>
        <v>#REF!</v>
      </c>
      <c r="F13" s="37" t="e">
        <f>'Lich thi'!#REF!</f>
        <v>#REF!</v>
      </c>
      <c r="G13" s="37" t="e">
        <f>'Lich thi'!#REF!</f>
        <v>#REF!</v>
      </c>
      <c r="H13" s="38" t="e">
        <f>'Lich thi'!#REF!</f>
        <v>#REF!</v>
      </c>
      <c r="I13" s="39"/>
      <c r="J13" s="39"/>
      <c r="K13" s="40"/>
      <c r="L13" s="50"/>
      <c r="M13" s="50"/>
    </row>
    <row r="14" spans="1:13" s="13" customFormat="1" ht="15.75">
      <c r="A14" s="36" t="e">
        <f>'Lich thi'!#REF!</f>
        <v>#REF!</v>
      </c>
      <c r="B14" s="37" t="e">
        <f>'Lich thi'!#REF!</f>
        <v>#REF!</v>
      </c>
      <c r="C14" s="37" t="e">
        <f>'Lich thi'!#REF!</f>
        <v>#REF!</v>
      </c>
      <c r="D14" s="38" t="e">
        <f>'Lich thi'!#REF!</f>
        <v>#REF!</v>
      </c>
      <c r="E14" s="37" t="e">
        <f>'Lich thi'!#REF!</f>
        <v>#REF!</v>
      </c>
      <c r="F14" s="37" t="e">
        <f>'Lich thi'!#REF!</f>
        <v>#REF!</v>
      </c>
      <c r="G14" s="37" t="e">
        <f>'Lich thi'!#REF!</f>
        <v>#REF!</v>
      </c>
      <c r="H14" s="38" t="e">
        <f>'Lich thi'!#REF!</f>
        <v>#REF!</v>
      </c>
      <c r="I14" s="39"/>
      <c r="J14" s="39"/>
      <c r="K14" s="40"/>
      <c r="L14" s="50"/>
      <c r="M14" s="50"/>
    </row>
    <row r="15" spans="1:13" s="13" customFormat="1" ht="15.75">
      <c r="A15" s="36" t="e">
        <f>'Lich thi'!#REF!</f>
        <v>#REF!</v>
      </c>
      <c r="B15" s="37" t="e">
        <f>'Lich thi'!#REF!</f>
        <v>#REF!</v>
      </c>
      <c r="C15" s="37" t="e">
        <f>'Lich thi'!#REF!</f>
        <v>#REF!</v>
      </c>
      <c r="D15" s="38" t="e">
        <f>'Lich thi'!#REF!</f>
        <v>#REF!</v>
      </c>
      <c r="E15" s="37" t="e">
        <f>'Lich thi'!#REF!</f>
        <v>#REF!</v>
      </c>
      <c r="F15" s="37" t="e">
        <f>'Lich thi'!#REF!</f>
        <v>#REF!</v>
      </c>
      <c r="G15" s="37" t="e">
        <f>'Lich thi'!#REF!</f>
        <v>#REF!</v>
      </c>
      <c r="H15" s="38" t="e">
        <f>'Lich thi'!#REF!</f>
        <v>#REF!</v>
      </c>
      <c r="I15" s="39"/>
      <c r="J15" s="39"/>
      <c r="K15" s="40"/>
      <c r="L15" s="50"/>
      <c r="M15" s="50"/>
    </row>
    <row r="16" spans="1:13" s="13" customFormat="1" ht="15.75">
      <c r="A16" s="36" t="e">
        <f>'Lich thi'!#REF!</f>
        <v>#REF!</v>
      </c>
      <c r="B16" s="37" t="e">
        <f>'Lich thi'!#REF!</f>
        <v>#REF!</v>
      </c>
      <c r="C16" s="37" t="e">
        <f>'Lich thi'!#REF!</f>
        <v>#REF!</v>
      </c>
      <c r="D16" s="38" t="e">
        <f>'Lich thi'!#REF!</f>
        <v>#REF!</v>
      </c>
      <c r="E16" s="37" t="e">
        <f>'Lich thi'!#REF!</f>
        <v>#REF!</v>
      </c>
      <c r="F16" s="37" t="e">
        <f>'Lich thi'!#REF!</f>
        <v>#REF!</v>
      </c>
      <c r="G16" s="37" t="e">
        <f>'Lich thi'!#REF!</f>
        <v>#REF!</v>
      </c>
      <c r="H16" s="38" t="e">
        <f>'Lich thi'!#REF!</f>
        <v>#REF!</v>
      </c>
      <c r="I16" s="39"/>
      <c r="J16" s="39"/>
      <c r="K16" s="40"/>
      <c r="L16" s="50"/>
      <c r="M16" s="50"/>
    </row>
    <row r="17" spans="1:13" s="13" customFormat="1" ht="15.75">
      <c r="A17" s="36" t="e">
        <f>'Lich thi'!#REF!</f>
        <v>#REF!</v>
      </c>
      <c r="B17" s="37" t="e">
        <f>'Lich thi'!#REF!</f>
        <v>#REF!</v>
      </c>
      <c r="C17" s="37" t="e">
        <f>'Lich thi'!#REF!</f>
        <v>#REF!</v>
      </c>
      <c r="D17" s="38" t="e">
        <f>'Lich thi'!#REF!</f>
        <v>#REF!</v>
      </c>
      <c r="E17" s="37" t="e">
        <f>'Lich thi'!#REF!</f>
        <v>#REF!</v>
      </c>
      <c r="F17" s="37" t="e">
        <f>'Lich thi'!#REF!</f>
        <v>#REF!</v>
      </c>
      <c r="G17" s="37" t="e">
        <f>'Lich thi'!#REF!</f>
        <v>#REF!</v>
      </c>
      <c r="H17" s="38" t="e">
        <f>'Lich thi'!#REF!</f>
        <v>#REF!</v>
      </c>
      <c r="I17" s="39"/>
      <c r="J17" s="39"/>
      <c r="K17" s="40"/>
      <c r="L17" s="50"/>
      <c r="M17" s="50"/>
    </row>
    <row r="18" spans="1:13" s="13" customFormat="1" ht="15.75">
      <c r="A18" s="36" t="e">
        <f>'Lich thi'!#REF!</f>
        <v>#REF!</v>
      </c>
      <c r="B18" s="37" t="e">
        <f>'Lich thi'!#REF!</f>
        <v>#REF!</v>
      </c>
      <c r="C18" s="37" t="e">
        <f>'Lich thi'!#REF!</f>
        <v>#REF!</v>
      </c>
      <c r="D18" s="38" t="e">
        <f>'Lich thi'!#REF!</f>
        <v>#REF!</v>
      </c>
      <c r="E18" s="37" t="e">
        <f>'Lich thi'!#REF!</f>
        <v>#REF!</v>
      </c>
      <c r="F18" s="37" t="e">
        <f>'Lich thi'!#REF!</f>
        <v>#REF!</v>
      </c>
      <c r="G18" s="37" t="e">
        <f>'Lich thi'!#REF!</f>
        <v>#REF!</v>
      </c>
      <c r="H18" s="38" t="e">
        <f>'Lich thi'!#REF!</f>
        <v>#REF!</v>
      </c>
      <c r="I18" s="39"/>
      <c r="J18" s="39"/>
      <c r="K18" s="40"/>
      <c r="L18" s="50"/>
      <c r="M18" s="50"/>
    </row>
    <row r="19" spans="1:13" s="13" customFormat="1" ht="15.75">
      <c r="A19" s="36" t="e">
        <f>'Lich thi'!#REF!</f>
        <v>#REF!</v>
      </c>
      <c r="B19" s="37" t="e">
        <f>'Lich thi'!#REF!</f>
        <v>#REF!</v>
      </c>
      <c r="C19" s="37" t="e">
        <f>'Lich thi'!#REF!</f>
        <v>#REF!</v>
      </c>
      <c r="D19" s="38" t="e">
        <f>'Lich thi'!#REF!</f>
        <v>#REF!</v>
      </c>
      <c r="E19" s="37" t="e">
        <f>'Lich thi'!#REF!</f>
        <v>#REF!</v>
      </c>
      <c r="F19" s="37" t="e">
        <f>'Lich thi'!#REF!</f>
        <v>#REF!</v>
      </c>
      <c r="G19" s="37" t="e">
        <f>'Lich thi'!#REF!</f>
        <v>#REF!</v>
      </c>
      <c r="H19" s="38" t="e">
        <f>'Lich thi'!#REF!</f>
        <v>#REF!</v>
      </c>
      <c r="I19" s="39"/>
      <c r="J19" s="39"/>
      <c r="K19" s="40"/>
      <c r="L19" s="50"/>
      <c r="M19" s="50"/>
    </row>
    <row r="20" spans="1:13" ht="15.75">
      <c r="A20" s="36" t="e">
        <f>'Lich thi'!#REF!</f>
        <v>#REF!</v>
      </c>
      <c r="B20" s="37" t="e">
        <f>'Lich thi'!#REF!</f>
        <v>#REF!</v>
      </c>
      <c r="C20" s="37" t="e">
        <f>'Lich thi'!#REF!</f>
        <v>#REF!</v>
      </c>
      <c r="D20" s="38" t="e">
        <f>'Lich thi'!#REF!</f>
        <v>#REF!</v>
      </c>
      <c r="E20" s="37" t="e">
        <f>'Lich thi'!#REF!</f>
        <v>#REF!</v>
      </c>
      <c r="F20" s="37" t="e">
        <f>'Lich thi'!#REF!</f>
        <v>#REF!</v>
      </c>
      <c r="G20" s="37" t="e">
        <f>'Lich thi'!#REF!</f>
        <v>#REF!</v>
      </c>
      <c r="H20" s="38" t="e">
        <f>'Lich thi'!#REF!</f>
        <v>#REF!</v>
      </c>
      <c r="I20" s="39"/>
      <c r="J20" s="39"/>
      <c r="K20" s="40"/>
      <c r="L20" s="50"/>
      <c r="M20" s="50"/>
    </row>
    <row r="21" spans="1:13" ht="15.75">
      <c r="A21" s="36" t="e">
        <f>'Lich thi'!#REF!</f>
        <v>#REF!</v>
      </c>
      <c r="B21" s="37" t="e">
        <f>'Lich thi'!#REF!</f>
        <v>#REF!</v>
      </c>
      <c r="C21" s="37" t="e">
        <f>'Lich thi'!#REF!</f>
        <v>#REF!</v>
      </c>
      <c r="D21" s="38" t="e">
        <f>'Lich thi'!#REF!</f>
        <v>#REF!</v>
      </c>
      <c r="E21" s="37" t="e">
        <f>'Lich thi'!#REF!</f>
        <v>#REF!</v>
      </c>
      <c r="F21" s="37" t="e">
        <f>'Lich thi'!#REF!</f>
        <v>#REF!</v>
      </c>
      <c r="G21" s="37" t="e">
        <f>'Lich thi'!#REF!</f>
        <v>#REF!</v>
      </c>
      <c r="H21" s="38" t="e">
        <f>'Lich thi'!#REF!</f>
        <v>#REF!</v>
      </c>
      <c r="I21" s="39"/>
      <c r="J21" s="39"/>
      <c r="K21" s="40"/>
      <c r="L21" s="50"/>
      <c r="M21" s="50"/>
    </row>
    <row r="22" spans="1:13" ht="15.75">
      <c r="A22" s="36" t="e">
        <f>'Lich thi'!#REF!</f>
        <v>#REF!</v>
      </c>
      <c r="B22" s="37" t="e">
        <f>'Lich thi'!#REF!</f>
        <v>#REF!</v>
      </c>
      <c r="C22" s="37" t="e">
        <f>'Lich thi'!#REF!</f>
        <v>#REF!</v>
      </c>
      <c r="D22" s="38" t="e">
        <f>'Lich thi'!#REF!</f>
        <v>#REF!</v>
      </c>
      <c r="E22" s="37" t="e">
        <f>'Lich thi'!#REF!</f>
        <v>#REF!</v>
      </c>
      <c r="F22" s="37" t="e">
        <f>'Lich thi'!#REF!</f>
        <v>#REF!</v>
      </c>
      <c r="G22" s="37" t="e">
        <f>'Lich thi'!#REF!</f>
        <v>#REF!</v>
      </c>
      <c r="H22" s="38" t="e">
        <f>'Lich thi'!#REF!</f>
        <v>#REF!</v>
      </c>
      <c r="I22" s="39"/>
      <c r="J22" s="39"/>
      <c r="K22" s="40"/>
      <c r="L22" s="50"/>
      <c r="M22" s="50"/>
    </row>
    <row r="23" spans="1:13" ht="15.75">
      <c r="A23" s="36" t="e">
        <f>'Lich thi'!#REF!</f>
        <v>#REF!</v>
      </c>
      <c r="B23" s="37" t="e">
        <f>'Lich thi'!#REF!</f>
        <v>#REF!</v>
      </c>
      <c r="C23" s="37" t="e">
        <f>'Lich thi'!#REF!</f>
        <v>#REF!</v>
      </c>
      <c r="D23" s="38" t="e">
        <f>'Lich thi'!#REF!</f>
        <v>#REF!</v>
      </c>
      <c r="E23" s="37" t="e">
        <f>'Lich thi'!#REF!</f>
        <v>#REF!</v>
      </c>
      <c r="F23" s="37" t="e">
        <f>'Lich thi'!#REF!</f>
        <v>#REF!</v>
      </c>
      <c r="G23" s="37" t="e">
        <f>'Lich thi'!#REF!</f>
        <v>#REF!</v>
      </c>
      <c r="H23" s="38" t="e">
        <f>'Lich thi'!#REF!</f>
        <v>#REF!</v>
      </c>
      <c r="I23" s="39"/>
      <c r="J23" s="39"/>
      <c r="K23" s="40"/>
      <c r="L23" s="50"/>
      <c r="M23" s="50"/>
    </row>
    <row r="24" spans="1:13" ht="15.75">
      <c r="A24" s="36" t="e">
        <f>'Lich thi'!#REF!</f>
        <v>#REF!</v>
      </c>
      <c r="B24" s="37" t="e">
        <f>'Lich thi'!#REF!</f>
        <v>#REF!</v>
      </c>
      <c r="C24" s="37" t="e">
        <f>'Lich thi'!#REF!</f>
        <v>#REF!</v>
      </c>
      <c r="D24" s="38" t="e">
        <f>'Lich thi'!#REF!</f>
        <v>#REF!</v>
      </c>
      <c r="E24" s="37" t="e">
        <f>'Lich thi'!#REF!</f>
        <v>#REF!</v>
      </c>
      <c r="F24" s="37" t="e">
        <f>'Lich thi'!#REF!</f>
        <v>#REF!</v>
      </c>
      <c r="G24" s="37" t="e">
        <f>'Lich thi'!#REF!</f>
        <v>#REF!</v>
      </c>
      <c r="H24" s="38" t="e">
        <f>'Lich thi'!#REF!</f>
        <v>#REF!</v>
      </c>
      <c r="I24" s="39"/>
      <c r="J24" s="39"/>
      <c r="K24" s="40"/>
      <c r="L24" s="50"/>
      <c r="M24" s="50"/>
    </row>
    <row r="25" spans="1:13" ht="15.75">
      <c r="A25" s="36" t="e">
        <f>'Lich thi'!#REF!</f>
        <v>#REF!</v>
      </c>
      <c r="B25" s="37" t="e">
        <f>'Lich thi'!#REF!</f>
        <v>#REF!</v>
      </c>
      <c r="C25" s="37" t="e">
        <f>'Lich thi'!#REF!</f>
        <v>#REF!</v>
      </c>
      <c r="D25" s="38" t="e">
        <f>'Lich thi'!#REF!</f>
        <v>#REF!</v>
      </c>
      <c r="E25" s="37" t="e">
        <f>'Lich thi'!#REF!</f>
        <v>#REF!</v>
      </c>
      <c r="F25" s="37" t="e">
        <f>'Lich thi'!#REF!</f>
        <v>#REF!</v>
      </c>
      <c r="G25" s="37" t="e">
        <f>'Lich thi'!#REF!</f>
        <v>#REF!</v>
      </c>
      <c r="H25" s="38" t="e">
        <f>'Lich thi'!#REF!</f>
        <v>#REF!</v>
      </c>
      <c r="I25" s="39"/>
      <c r="J25" s="39"/>
      <c r="K25" s="40"/>
      <c r="L25" s="50"/>
      <c r="M25" s="50"/>
    </row>
    <row r="26" spans="1:13" ht="15.75">
      <c r="A26" s="36" t="e">
        <f>'Lich thi'!#REF!</f>
        <v>#REF!</v>
      </c>
      <c r="B26" s="37" t="e">
        <f>'Lich thi'!#REF!</f>
        <v>#REF!</v>
      </c>
      <c r="C26" s="37" t="e">
        <f>'Lich thi'!#REF!</f>
        <v>#REF!</v>
      </c>
      <c r="D26" s="38" t="e">
        <f>'Lich thi'!#REF!</f>
        <v>#REF!</v>
      </c>
      <c r="E26" s="37" t="e">
        <f>'Lich thi'!#REF!</f>
        <v>#REF!</v>
      </c>
      <c r="F26" s="37" t="e">
        <f>'Lich thi'!#REF!</f>
        <v>#REF!</v>
      </c>
      <c r="G26" s="37" t="e">
        <f>'Lich thi'!#REF!</f>
        <v>#REF!</v>
      </c>
      <c r="H26" s="38" t="e">
        <f>'Lich thi'!#REF!</f>
        <v>#REF!</v>
      </c>
      <c r="I26" s="39"/>
      <c r="J26" s="39"/>
      <c r="K26" s="40"/>
      <c r="L26" s="50"/>
      <c r="M26" s="50"/>
    </row>
    <row r="27" spans="1:13" ht="15.75">
      <c r="A27" s="36" t="e">
        <f>'Lich thi'!#REF!</f>
        <v>#REF!</v>
      </c>
      <c r="B27" s="37" t="e">
        <f>'Lich thi'!#REF!</f>
        <v>#REF!</v>
      </c>
      <c r="C27" s="37" t="e">
        <f>'Lich thi'!#REF!</f>
        <v>#REF!</v>
      </c>
      <c r="D27" s="38" t="e">
        <f>'Lich thi'!#REF!</f>
        <v>#REF!</v>
      </c>
      <c r="E27" s="37" t="e">
        <f>'Lich thi'!#REF!</f>
        <v>#REF!</v>
      </c>
      <c r="F27" s="37" t="e">
        <f>'Lich thi'!#REF!</f>
        <v>#REF!</v>
      </c>
      <c r="G27" s="37" t="e">
        <f>'Lich thi'!#REF!</f>
        <v>#REF!</v>
      </c>
      <c r="H27" s="38" t="e">
        <f>'Lich thi'!#REF!</f>
        <v>#REF!</v>
      </c>
      <c r="I27" s="39"/>
      <c r="J27" s="39"/>
      <c r="K27" s="40"/>
      <c r="L27" s="50"/>
      <c r="M27" s="50"/>
    </row>
    <row r="28" spans="1:13" ht="15.75">
      <c r="A28" s="36" t="e">
        <f>'Lich thi'!#REF!</f>
        <v>#REF!</v>
      </c>
      <c r="B28" s="37" t="e">
        <f>'Lich thi'!#REF!</f>
        <v>#REF!</v>
      </c>
      <c r="C28" s="37" t="e">
        <f>'Lich thi'!#REF!</f>
        <v>#REF!</v>
      </c>
      <c r="D28" s="38" t="e">
        <f>'Lich thi'!#REF!</f>
        <v>#REF!</v>
      </c>
      <c r="E28" s="37" t="e">
        <f>'Lich thi'!#REF!</f>
        <v>#REF!</v>
      </c>
      <c r="F28" s="37" t="e">
        <f>'Lich thi'!#REF!</f>
        <v>#REF!</v>
      </c>
      <c r="G28" s="37" t="e">
        <f>'Lich thi'!#REF!</f>
        <v>#REF!</v>
      </c>
      <c r="H28" s="38" t="e">
        <f>'Lich thi'!#REF!</f>
        <v>#REF!</v>
      </c>
      <c r="I28" s="39"/>
      <c r="J28" s="39"/>
      <c r="K28" s="40"/>
      <c r="L28" s="50"/>
      <c r="M28" s="50"/>
    </row>
    <row r="29" spans="1:13" ht="15.75">
      <c r="A29" s="36" t="e">
        <f>'Lich thi'!#REF!</f>
        <v>#REF!</v>
      </c>
      <c r="B29" s="37" t="e">
        <f>'Lich thi'!#REF!</f>
        <v>#REF!</v>
      </c>
      <c r="C29" s="37" t="e">
        <f>'Lich thi'!#REF!</f>
        <v>#REF!</v>
      </c>
      <c r="D29" s="38" t="e">
        <f>'Lich thi'!#REF!</f>
        <v>#REF!</v>
      </c>
      <c r="E29" s="37" t="e">
        <f>'Lich thi'!#REF!</f>
        <v>#REF!</v>
      </c>
      <c r="F29" s="37" t="e">
        <f>'Lich thi'!#REF!</f>
        <v>#REF!</v>
      </c>
      <c r="G29" s="37" t="e">
        <f>'Lich thi'!#REF!</f>
        <v>#REF!</v>
      </c>
      <c r="H29" s="38" t="e">
        <f>'Lich thi'!#REF!</f>
        <v>#REF!</v>
      </c>
      <c r="I29" s="39"/>
      <c r="J29" s="39"/>
      <c r="K29" s="40"/>
      <c r="L29" s="50"/>
      <c r="M29" s="50"/>
    </row>
    <row r="30" spans="1:13" ht="15.75">
      <c r="A30" s="36" t="e">
        <f>'Lich thi'!#REF!</f>
        <v>#REF!</v>
      </c>
      <c r="B30" s="37" t="e">
        <f>'Lich thi'!#REF!</f>
        <v>#REF!</v>
      </c>
      <c r="C30" s="37" t="e">
        <f>'Lich thi'!#REF!</f>
        <v>#REF!</v>
      </c>
      <c r="D30" s="38" t="e">
        <f>'Lich thi'!#REF!</f>
        <v>#REF!</v>
      </c>
      <c r="E30" s="37" t="e">
        <f>'Lich thi'!#REF!</f>
        <v>#REF!</v>
      </c>
      <c r="F30" s="37" t="e">
        <f>'Lich thi'!#REF!</f>
        <v>#REF!</v>
      </c>
      <c r="G30" s="37" t="e">
        <f>'Lich thi'!#REF!</f>
        <v>#REF!</v>
      </c>
      <c r="H30" s="38" t="e">
        <f>'Lich thi'!#REF!</f>
        <v>#REF!</v>
      </c>
      <c r="I30" s="39"/>
      <c r="J30" s="39"/>
      <c r="K30" s="40"/>
      <c r="L30" s="50"/>
      <c r="M30" s="50"/>
    </row>
    <row r="31" spans="1:13" ht="15.75">
      <c r="A31" s="36" t="e">
        <f>'Lich thi'!#REF!</f>
        <v>#REF!</v>
      </c>
      <c r="B31" s="37" t="e">
        <f>'Lich thi'!#REF!</f>
        <v>#REF!</v>
      </c>
      <c r="C31" s="37" t="e">
        <f>'Lich thi'!#REF!</f>
        <v>#REF!</v>
      </c>
      <c r="D31" s="38" t="e">
        <f>'Lich thi'!#REF!</f>
        <v>#REF!</v>
      </c>
      <c r="E31" s="37" t="e">
        <f>'Lich thi'!#REF!</f>
        <v>#REF!</v>
      </c>
      <c r="F31" s="37" t="e">
        <f>'Lich thi'!#REF!</f>
        <v>#REF!</v>
      </c>
      <c r="G31" s="37" t="e">
        <f>'Lich thi'!#REF!</f>
        <v>#REF!</v>
      </c>
      <c r="H31" s="38" t="e">
        <f>'Lich thi'!#REF!</f>
        <v>#REF!</v>
      </c>
      <c r="I31" s="39"/>
      <c r="J31" s="39"/>
      <c r="K31" s="40"/>
      <c r="L31" s="50"/>
      <c r="M31" s="50"/>
    </row>
    <row r="32" spans="1:13" ht="15.75">
      <c r="A32" s="36" t="e">
        <f>'Lich thi'!#REF!</f>
        <v>#REF!</v>
      </c>
      <c r="B32" s="37" t="e">
        <f>'Lich thi'!#REF!</f>
        <v>#REF!</v>
      </c>
      <c r="C32" s="37" t="e">
        <f>'Lich thi'!#REF!</f>
        <v>#REF!</v>
      </c>
      <c r="D32" s="38" t="e">
        <f>'Lich thi'!#REF!</f>
        <v>#REF!</v>
      </c>
      <c r="E32" s="37" t="e">
        <f>'Lich thi'!#REF!</f>
        <v>#REF!</v>
      </c>
      <c r="F32" s="37" t="e">
        <f>'Lich thi'!#REF!</f>
        <v>#REF!</v>
      </c>
      <c r="G32" s="37" t="e">
        <f>'Lich thi'!#REF!</f>
        <v>#REF!</v>
      </c>
      <c r="H32" s="38" t="e">
        <f>'Lich thi'!#REF!</f>
        <v>#REF!</v>
      </c>
      <c r="I32" s="39"/>
      <c r="J32" s="39"/>
      <c r="K32" s="40"/>
      <c r="L32" s="50"/>
      <c r="M32" s="50"/>
    </row>
    <row r="33" spans="1:13" ht="15.75">
      <c r="A33" s="36" t="e">
        <f>'Lich thi'!#REF!</f>
        <v>#REF!</v>
      </c>
      <c r="B33" s="37" t="e">
        <f>'Lich thi'!#REF!</f>
        <v>#REF!</v>
      </c>
      <c r="C33" s="37" t="e">
        <f>'Lich thi'!#REF!</f>
        <v>#REF!</v>
      </c>
      <c r="D33" s="38" t="e">
        <f>'Lich thi'!#REF!</f>
        <v>#REF!</v>
      </c>
      <c r="E33" s="37" t="e">
        <f>'Lich thi'!#REF!</f>
        <v>#REF!</v>
      </c>
      <c r="F33" s="37" t="e">
        <f>'Lich thi'!#REF!</f>
        <v>#REF!</v>
      </c>
      <c r="G33" s="37" t="e">
        <f>'Lich thi'!#REF!</f>
        <v>#REF!</v>
      </c>
      <c r="H33" s="38" t="e">
        <f>'Lich thi'!#REF!</f>
        <v>#REF!</v>
      </c>
      <c r="I33" s="39"/>
      <c r="J33" s="39"/>
      <c r="K33" s="40"/>
      <c r="L33" s="50"/>
      <c r="M33" s="50"/>
    </row>
    <row r="34" spans="1:13" ht="15.75">
      <c r="A34" s="36" t="e">
        <f>'Lich thi'!#REF!</f>
        <v>#REF!</v>
      </c>
      <c r="B34" s="37" t="e">
        <f>'Lich thi'!#REF!</f>
        <v>#REF!</v>
      </c>
      <c r="C34" s="37" t="e">
        <f>'Lich thi'!#REF!</f>
        <v>#REF!</v>
      </c>
      <c r="D34" s="38" t="e">
        <f>'Lich thi'!#REF!</f>
        <v>#REF!</v>
      </c>
      <c r="E34" s="37" t="e">
        <f>'Lich thi'!#REF!</f>
        <v>#REF!</v>
      </c>
      <c r="F34" s="37" t="e">
        <f>'Lich thi'!#REF!</f>
        <v>#REF!</v>
      </c>
      <c r="G34" s="37" t="e">
        <f>'Lich thi'!#REF!</f>
        <v>#REF!</v>
      </c>
      <c r="H34" s="38" t="e">
        <f>'Lich thi'!#REF!</f>
        <v>#REF!</v>
      </c>
      <c r="I34" s="39"/>
      <c r="J34" s="39"/>
      <c r="K34" s="40"/>
      <c r="L34" s="50"/>
      <c r="M34" s="50"/>
    </row>
    <row r="35" spans="1:13" ht="15.75">
      <c r="A35" s="36" t="e">
        <f>'Lich thi'!#REF!</f>
        <v>#REF!</v>
      </c>
      <c r="B35" s="37" t="e">
        <f>'Lich thi'!#REF!</f>
        <v>#REF!</v>
      </c>
      <c r="C35" s="37" t="e">
        <f>'Lich thi'!#REF!</f>
        <v>#REF!</v>
      </c>
      <c r="D35" s="38" t="e">
        <f>'Lich thi'!#REF!</f>
        <v>#REF!</v>
      </c>
      <c r="E35" s="37" t="e">
        <f>'Lich thi'!#REF!</f>
        <v>#REF!</v>
      </c>
      <c r="F35" s="37" t="e">
        <f>'Lich thi'!#REF!</f>
        <v>#REF!</v>
      </c>
      <c r="G35" s="37" t="e">
        <f>'Lich thi'!#REF!</f>
        <v>#REF!</v>
      </c>
      <c r="H35" s="38" t="e">
        <f>'Lich thi'!#REF!</f>
        <v>#REF!</v>
      </c>
      <c r="I35" s="39"/>
      <c r="J35" s="39"/>
      <c r="K35" s="40"/>
      <c r="L35" s="50"/>
      <c r="M35" s="50"/>
    </row>
    <row r="36" spans="1:13" ht="15.75">
      <c r="A36" s="36" t="e">
        <f>'Lich thi'!#REF!</f>
        <v>#REF!</v>
      </c>
      <c r="B36" s="37" t="e">
        <f>'Lich thi'!#REF!</f>
        <v>#REF!</v>
      </c>
      <c r="C36" s="37" t="e">
        <f>'Lich thi'!#REF!</f>
        <v>#REF!</v>
      </c>
      <c r="D36" s="38" t="e">
        <f>'Lich thi'!#REF!</f>
        <v>#REF!</v>
      </c>
      <c r="E36" s="37" t="e">
        <f>'Lich thi'!#REF!</f>
        <v>#REF!</v>
      </c>
      <c r="F36" s="37" t="e">
        <f>'Lich thi'!#REF!</f>
        <v>#REF!</v>
      </c>
      <c r="G36" s="37" t="e">
        <f>'Lich thi'!#REF!</f>
        <v>#REF!</v>
      </c>
      <c r="H36" s="38" t="e">
        <f>'Lich thi'!#REF!</f>
        <v>#REF!</v>
      </c>
      <c r="I36" s="39"/>
      <c r="J36" s="39"/>
      <c r="K36" s="40"/>
      <c r="L36" s="50"/>
      <c r="M36" s="50"/>
    </row>
    <row r="37" spans="1:13" ht="15.75">
      <c r="A37" s="36" t="e">
        <f>'Lich thi'!#REF!</f>
        <v>#REF!</v>
      </c>
      <c r="B37" s="37" t="e">
        <f>'Lich thi'!#REF!</f>
        <v>#REF!</v>
      </c>
      <c r="C37" s="37" t="e">
        <f>'Lich thi'!#REF!</f>
        <v>#REF!</v>
      </c>
      <c r="D37" s="38" t="e">
        <f>'Lich thi'!#REF!</f>
        <v>#REF!</v>
      </c>
      <c r="E37" s="37" t="e">
        <f>'Lich thi'!#REF!</f>
        <v>#REF!</v>
      </c>
      <c r="F37" s="37" t="e">
        <f>'Lich thi'!#REF!</f>
        <v>#REF!</v>
      </c>
      <c r="G37" s="37" t="e">
        <f>'Lich thi'!#REF!</f>
        <v>#REF!</v>
      </c>
      <c r="H37" s="38" t="e">
        <f>'Lich thi'!#REF!</f>
        <v>#REF!</v>
      </c>
      <c r="I37" s="39"/>
      <c r="J37" s="39"/>
      <c r="K37" s="40"/>
      <c r="L37" s="50"/>
      <c r="M37" s="50"/>
    </row>
    <row r="38" spans="1:13" ht="15.75">
      <c r="A38" s="36" t="e">
        <f>'Lich thi'!#REF!</f>
        <v>#REF!</v>
      </c>
      <c r="B38" s="37" t="e">
        <f>'Lich thi'!#REF!</f>
        <v>#REF!</v>
      </c>
      <c r="C38" s="37" t="e">
        <f>'Lich thi'!#REF!</f>
        <v>#REF!</v>
      </c>
      <c r="D38" s="38" t="e">
        <f>'Lich thi'!#REF!</f>
        <v>#REF!</v>
      </c>
      <c r="E38" s="37" t="e">
        <f>'Lich thi'!#REF!</f>
        <v>#REF!</v>
      </c>
      <c r="F38" s="37" t="e">
        <f>'Lich thi'!#REF!</f>
        <v>#REF!</v>
      </c>
      <c r="G38" s="37" t="e">
        <f>'Lich thi'!#REF!</f>
        <v>#REF!</v>
      </c>
      <c r="H38" s="38" t="e">
        <f>'Lich thi'!#REF!</f>
        <v>#REF!</v>
      </c>
      <c r="I38" s="39"/>
      <c r="J38" s="39"/>
      <c r="K38" s="40"/>
      <c r="L38" s="50"/>
      <c r="M38" s="50"/>
    </row>
    <row r="39" spans="1:13" ht="15.75">
      <c r="A39" s="36" t="e">
        <f>'Lich thi'!#REF!</f>
        <v>#REF!</v>
      </c>
      <c r="B39" s="37" t="e">
        <f>'Lich thi'!#REF!</f>
        <v>#REF!</v>
      </c>
      <c r="C39" s="37" t="e">
        <f>'Lich thi'!#REF!</f>
        <v>#REF!</v>
      </c>
      <c r="D39" s="38" t="e">
        <f>'Lich thi'!#REF!</f>
        <v>#REF!</v>
      </c>
      <c r="E39" s="37" t="e">
        <f>'Lich thi'!#REF!</f>
        <v>#REF!</v>
      </c>
      <c r="F39" s="37" t="e">
        <f>'Lich thi'!#REF!</f>
        <v>#REF!</v>
      </c>
      <c r="G39" s="37" t="e">
        <f>'Lich thi'!#REF!</f>
        <v>#REF!</v>
      </c>
      <c r="H39" s="38" t="e">
        <f>'Lich thi'!#REF!</f>
        <v>#REF!</v>
      </c>
      <c r="I39" s="39"/>
      <c r="J39" s="39"/>
      <c r="K39" s="40"/>
      <c r="L39" s="50"/>
      <c r="M39" s="50"/>
    </row>
    <row r="40" spans="1:13" ht="15.75">
      <c r="A40" s="36" t="e">
        <f>'Lich thi'!#REF!</f>
        <v>#REF!</v>
      </c>
      <c r="B40" s="37" t="e">
        <f>'Lich thi'!#REF!</f>
        <v>#REF!</v>
      </c>
      <c r="C40" s="37" t="e">
        <f>'Lich thi'!#REF!</f>
        <v>#REF!</v>
      </c>
      <c r="D40" s="38" t="e">
        <f>'Lich thi'!#REF!</f>
        <v>#REF!</v>
      </c>
      <c r="E40" s="37" t="e">
        <f>'Lich thi'!#REF!</f>
        <v>#REF!</v>
      </c>
      <c r="F40" s="37" t="e">
        <f>'Lich thi'!#REF!</f>
        <v>#REF!</v>
      </c>
      <c r="G40" s="37" t="e">
        <f>'Lich thi'!#REF!</f>
        <v>#REF!</v>
      </c>
      <c r="H40" s="38" t="e">
        <f>'Lich thi'!#REF!</f>
        <v>#REF!</v>
      </c>
      <c r="I40" s="39"/>
      <c r="J40" s="39"/>
      <c r="K40" s="40"/>
      <c r="L40" s="50"/>
      <c r="M40" s="50"/>
    </row>
    <row r="41" spans="1:13" ht="15.75">
      <c r="A41" s="36" t="e">
        <f>'Lich thi'!#REF!</f>
        <v>#REF!</v>
      </c>
      <c r="B41" s="37" t="e">
        <f>'Lich thi'!#REF!</f>
        <v>#REF!</v>
      </c>
      <c r="C41" s="37" t="e">
        <f>'Lich thi'!#REF!</f>
        <v>#REF!</v>
      </c>
      <c r="D41" s="38" t="e">
        <f>'Lich thi'!#REF!</f>
        <v>#REF!</v>
      </c>
      <c r="E41" s="37" t="e">
        <f>'Lich thi'!#REF!</f>
        <v>#REF!</v>
      </c>
      <c r="F41" s="37" t="e">
        <f>'Lich thi'!#REF!</f>
        <v>#REF!</v>
      </c>
      <c r="G41" s="37" t="e">
        <f>'Lich thi'!#REF!</f>
        <v>#REF!</v>
      </c>
      <c r="H41" s="38" t="e">
        <f>'Lich thi'!#REF!</f>
        <v>#REF!</v>
      </c>
      <c r="I41" s="39"/>
      <c r="J41" s="39"/>
      <c r="K41" s="40"/>
      <c r="L41" s="50"/>
      <c r="M41" s="50"/>
    </row>
    <row r="42" spans="1:13" ht="15.75">
      <c r="A42" s="36" t="e">
        <f>'Lich thi'!#REF!</f>
        <v>#REF!</v>
      </c>
      <c r="B42" s="37" t="e">
        <f>'Lich thi'!#REF!</f>
        <v>#REF!</v>
      </c>
      <c r="C42" s="37" t="e">
        <f>'Lich thi'!#REF!</f>
        <v>#REF!</v>
      </c>
      <c r="D42" s="38" t="e">
        <f>'Lich thi'!#REF!</f>
        <v>#REF!</v>
      </c>
      <c r="E42" s="37" t="e">
        <f>'Lich thi'!#REF!</f>
        <v>#REF!</v>
      </c>
      <c r="F42" s="37" t="e">
        <f>'Lich thi'!#REF!</f>
        <v>#REF!</v>
      </c>
      <c r="G42" s="37" t="e">
        <f>'Lich thi'!#REF!</f>
        <v>#REF!</v>
      </c>
      <c r="H42" s="38" t="e">
        <f>'Lich thi'!#REF!</f>
        <v>#REF!</v>
      </c>
      <c r="I42" s="39"/>
      <c r="J42" s="39"/>
      <c r="K42" s="40"/>
      <c r="L42" s="50"/>
      <c r="M42" s="50"/>
    </row>
    <row r="43" spans="1:13" ht="15.75">
      <c r="A43" s="36" t="e">
        <f>'Lich thi'!#REF!</f>
        <v>#REF!</v>
      </c>
      <c r="B43" s="37" t="e">
        <f>'Lich thi'!#REF!</f>
        <v>#REF!</v>
      </c>
      <c r="C43" s="37" t="e">
        <f>'Lich thi'!#REF!</f>
        <v>#REF!</v>
      </c>
      <c r="D43" s="38" t="e">
        <f>'Lich thi'!#REF!</f>
        <v>#REF!</v>
      </c>
      <c r="E43" s="37" t="e">
        <f>'Lich thi'!#REF!</f>
        <v>#REF!</v>
      </c>
      <c r="F43" s="37" t="e">
        <f>'Lich thi'!#REF!</f>
        <v>#REF!</v>
      </c>
      <c r="G43" s="37" t="e">
        <f>'Lich thi'!#REF!</f>
        <v>#REF!</v>
      </c>
      <c r="H43" s="38" t="e">
        <f>'Lich thi'!#REF!</f>
        <v>#REF!</v>
      </c>
      <c r="I43" s="39"/>
      <c r="J43" s="39"/>
      <c r="K43" s="40"/>
      <c r="L43" s="50"/>
      <c r="M43" s="50"/>
    </row>
    <row r="44" spans="1:13" ht="15.75">
      <c r="A44" s="36" t="e">
        <f>'Lich thi'!#REF!</f>
        <v>#REF!</v>
      </c>
      <c r="B44" s="37" t="e">
        <f>'Lich thi'!#REF!</f>
        <v>#REF!</v>
      </c>
      <c r="C44" s="37" t="e">
        <f>'Lich thi'!#REF!</f>
        <v>#REF!</v>
      </c>
      <c r="D44" s="38" t="e">
        <f>'Lich thi'!#REF!</f>
        <v>#REF!</v>
      </c>
      <c r="E44" s="37" t="e">
        <f>'Lich thi'!#REF!</f>
        <v>#REF!</v>
      </c>
      <c r="F44" s="37" t="e">
        <f>'Lich thi'!#REF!</f>
        <v>#REF!</v>
      </c>
      <c r="G44" s="37" t="e">
        <f>'Lich thi'!#REF!</f>
        <v>#REF!</v>
      </c>
      <c r="H44" s="38" t="e">
        <f>'Lich thi'!#REF!</f>
        <v>#REF!</v>
      </c>
      <c r="I44" s="39"/>
      <c r="J44" s="39"/>
      <c r="K44" s="40"/>
      <c r="L44" s="50"/>
      <c r="M44" s="50"/>
    </row>
  </sheetData>
  <sheetProtection/>
  <mergeCells count="10">
    <mergeCell ref="G3:G4"/>
    <mergeCell ref="H3:H4"/>
    <mergeCell ref="I3:J3"/>
    <mergeCell ref="K3:M3"/>
    <mergeCell ref="A3:A4"/>
    <mergeCell ref="B3:B4"/>
    <mergeCell ref="C3:C4"/>
    <mergeCell ref="D3:D4"/>
    <mergeCell ref="E3:E4"/>
    <mergeCell ref="F3:F4"/>
  </mergeCells>
  <printOptions/>
  <pageMargins left="0.37" right="0.22" top="0.35" bottom="0.45" header="0.3" footer="0.24"/>
  <pageSetup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00390625" style="0" customWidth="1"/>
    <col min="4" max="4" width="32.421875" style="0" customWidth="1"/>
    <col min="5" max="5" width="4.7109375" style="3" customWidth="1"/>
    <col min="6" max="6" width="6.140625" style="3" customWidth="1"/>
    <col min="7" max="7" width="5.140625" style="0" customWidth="1"/>
    <col min="8" max="8" width="15.57421875" style="0" customWidth="1"/>
    <col min="9" max="9" width="14.7109375" style="0" customWidth="1"/>
    <col min="10" max="10" width="16.00390625" style="5" customWidth="1"/>
    <col min="11" max="11" width="11.8515625" style="14" customWidth="1"/>
  </cols>
  <sheetData>
    <row r="1" spans="1:11" ht="33" customHeight="1">
      <c r="A1" s="75" t="s">
        <v>4</v>
      </c>
      <c r="B1" s="76"/>
      <c r="C1" s="76"/>
      <c r="D1" s="76"/>
      <c r="E1" s="72" t="s">
        <v>5</v>
      </c>
      <c r="F1" s="72"/>
      <c r="G1" s="72"/>
      <c r="H1" s="72"/>
      <c r="I1" s="72"/>
      <c r="J1" s="72"/>
      <c r="K1" s="72"/>
    </row>
    <row r="2" spans="1:10" ht="16.5">
      <c r="A2" s="70" t="s">
        <v>1</v>
      </c>
      <c r="B2" s="70"/>
      <c r="C2" s="70"/>
      <c r="D2" s="70"/>
      <c r="E2" s="73"/>
      <c r="F2" s="73"/>
      <c r="G2" s="73"/>
      <c r="H2" s="73"/>
      <c r="I2" s="11"/>
      <c r="J2" s="6"/>
    </row>
    <row r="3" spans="1:10" ht="7.5" customHeight="1">
      <c r="A3" s="70"/>
      <c r="B3" s="70"/>
      <c r="C3" s="70"/>
      <c r="D3" s="70"/>
      <c r="E3" s="4"/>
      <c r="F3" s="1"/>
      <c r="G3" s="2"/>
      <c r="H3" s="2"/>
      <c r="I3" s="2"/>
      <c r="J3" s="7"/>
    </row>
    <row r="4" spans="2:11" ht="22.5" customHeight="1">
      <c r="B4" s="43"/>
      <c r="C4" s="43"/>
      <c r="D4" s="43"/>
      <c r="E4" s="44" t="s">
        <v>22</v>
      </c>
      <c r="F4" s="43"/>
      <c r="G4" s="43"/>
      <c r="H4" s="43"/>
      <c r="I4" s="43"/>
      <c r="J4" s="43"/>
      <c r="K4" s="43"/>
    </row>
    <row r="5" spans="2:11" ht="16.5" customHeight="1">
      <c r="B5" s="32"/>
      <c r="C5" s="32"/>
      <c r="D5" s="32"/>
      <c r="E5" s="33" t="str">
        <f>'Lich thi'!E5</f>
        <v>Đợt CQ-04: Dành cho sinh viên năm thứ 3</v>
      </c>
      <c r="F5" s="32"/>
      <c r="G5" s="32"/>
      <c r="H5" s="32"/>
      <c r="I5" s="32"/>
      <c r="J5" s="32"/>
      <c r="K5" s="32"/>
    </row>
    <row r="6" spans="1:10" ht="11.25" customHeight="1">
      <c r="A6" s="9"/>
      <c r="B6" s="9"/>
      <c r="C6" s="9"/>
      <c r="D6" s="9"/>
      <c r="E6" s="9"/>
      <c r="F6" s="9"/>
      <c r="G6" s="9"/>
      <c r="H6" s="9"/>
      <c r="I6" s="9"/>
      <c r="J6" s="8"/>
    </row>
    <row r="7" spans="1:11" s="13" customFormat="1" ht="42.75">
      <c r="A7" s="25" t="s">
        <v>7</v>
      </c>
      <c r="B7" s="26" t="s">
        <v>17</v>
      </c>
      <c r="C7" s="25" t="s">
        <v>8</v>
      </c>
      <c r="D7" s="25" t="s">
        <v>9</v>
      </c>
      <c r="E7" s="27" t="s">
        <v>10</v>
      </c>
      <c r="F7" s="26" t="s">
        <v>18</v>
      </c>
      <c r="G7" s="26" t="s">
        <v>6</v>
      </c>
      <c r="H7" s="21" t="s">
        <v>15</v>
      </c>
      <c r="I7" s="26" t="s">
        <v>23</v>
      </c>
      <c r="J7" s="21" t="s">
        <v>24</v>
      </c>
      <c r="K7" s="22" t="s">
        <v>14</v>
      </c>
    </row>
    <row r="8" spans="1:11" s="31" customFormat="1" ht="15.75">
      <c r="A8" s="30" t="e">
        <f>'Lich thi'!#REF!</f>
        <v>#REF!</v>
      </c>
      <c r="B8" s="45" t="e">
        <f>'Lich thi'!#REF!</f>
        <v>#REF!</v>
      </c>
      <c r="C8" s="45" t="e">
        <f>'Lich thi'!#REF!</f>
        <v>#REF!</v>
      </c>
      <c r="D8" s="49" t="e">
        <f>'Lich thi'!#REF!</f>
        <v>#REF!</v>
      </c>
      <c r="E8" s="45" t="e">
        <f>'Lich thi'!#REF!</f>
        <v>#REF!</v>
      </c>
      <c r="F8" s="45" t="e">
        <f>'Lich thi'!#REF!</f>
        <v>#REF!</v>
      </c>
      <c r="G8" s="45" t="e">
        <f>'Lich thi'!#REF!</f>
        <v>#REF!</v>
      </c>
      <c r="H8" s="29" t="e">
        <f>'Lich thi'!#REF!</f>
        <v>#REF!</v>
      </c>
      <c r="I8" s="30" t="e">
        <f>A8+3</f>
        <v>#REF!</v>
      </c>
      <c r="J8" s="30" t="e">
        <f>I8+10</f>
        <v>#REF!</v>
      </c>
      <c r="K8" s="28"/>
    </row>
    <row r="9" spans="1:11" s="31" customFormat="1" ht="15.75">
      <c r="A9" s="30" t="e">
        <f>'Lich thi'!#REF!</f>
        <v>#REF!</v>
      </c>
      <c r="B9" s="45" t="e">
        <f>'Lich thi'!#REF!</f>
        <v>#REF!</v>
      </c>
      <c r="C9" s="45" t="e">
        <f>'Lich thi'!#REF!</f>
        <v>#REF!</v>
      </c>
      <c r="D9" s="49" t="e">
        <f>'Lich thi'!#REF!</f>
        <v>#REF!</v>
      </c>
      <c r="E9" s="45" t="e">
        <f>'Lich thi'!#REF!</f>
        <v>#REF!</v>
      </c>
      <c r="F9" s="45" t="e">
        <f>'Lich thi'!#REF!</f>
        <v>#REF!</v>
      </c>
      <c r="G9" s="45" t="e">
        <f>'Lich thi'!#REF!</f>
        <v>#REF!</v>
      </c>
      <c r="H9" s="29" t="e">
        <f>'Lich thi'!#REF!</f>
        <v>#REF!</v>
      </c>
      <c r="I9" s="30" t="e">
        <f aca="true" t="shared" si="0" ref="I9:I47">A9+3</f>
        <v>#REF!</v>
      </c>
      <c r="J9" s="30" t="e">
        <f aca="true" t="shared" si="1" ref="J9:J47">I9+10</f>
        <v>#REF!</v>
      </c>
      <c r="K9" s="28"/>
    </row>
    <row r="10" spans="1:11" s="2" customFormat="1" ht="15.75">
      <c r="A10" s="30" t="e">
        <f>'Lich thi'!#REF!</f>
        <v>#REF!</v>
      </c>
      <c r="B10" s="45" t="e">
        <f>'Lich thi'!#REF!</f>
        <v>#REF!</v>
      </c>
      <c r="C10" s="45" t="e">
        <f>'Lich thi'!#REF!</f>
        <v>#REF!</v>
      </c>
      <c r="D10" s="49" t="e">
        <f>'Lich thi'!#REF!</f>
        <v>#REF!</v>
      </c>
      <c r="E10" s="45" t="e">
        <f>'Lich thi'!#REF!</f>
        <v>#REF!</v>
      </c>
      <c r="F10" s="45" t="e">
        <f>'Lich thi'!#REF!</f>
        <v>#REF!</v>
      </c>
      <c r="G10" s="45" t="e">
        <f>'Lich thi'!#REF!</f>
        <v>#REF!</v>
      </c>
      <c r="H10" s="29" t="e">
        <f>'Lich thi'!#REF!</f>
        <v>#REF!</v>
      </c>
      <c r="I10" s="30" t="e">
        <f t="shared" si="0"/>
        <v>#REF!</v>
      </c>
      <c r="J10" s="30" t="e">
        <f t="shared" si="1"/>
        <v>#REF!</v>
      </c>
      <c r="K10" s="28"/>
    </row>
    <row r="11" spans="1:11" s="2" customFormat="1" ht="15.75">
      <c r="A11" s="30" t="e">
        <f>'Lich thi'!#REF!</f>
        <v>#REF!</v>
      </c>
      <c r="B11" s="45" t="e">
        <f>'Lich thi'!#REF!</f>
        <v>#REF!</v>
      </c>
      <c r="C11" s="45" t="e">
        <f>'Lich thi'!#REF!</f>
        <v>#REF!</v>
      </c>
      <c r="D11" s="49" t="e">
        <f>'Lich thi'!#REF!</f>
        <v>#REF!</v>
      </c>
      <c r="E11" s="45" t="e">
        <f>'Lich thi'!#REF!</f>
        <v>#REF!</v>
      </c>
      <c r="F11" s="45" t="e">
        <f>'Lich thi'!#REF!</f>
        <v>#REF!</v>
      </c>
      <c r="G11" s="45" t="e">
        <f>'Lich thi'!#REF!</f>
        <v>#REF!</v>
      </c>
      <c r="H11" s="29" t="e">
        <f>'Lich thi'!#REF!</f>
        <v>#REF!</v>
      </c>
      <c r="I11" s="30" t="e">
        <f t="shared" si="0"/>
        <v>#REF!</v>
      </c>
      <c r="J11" s="30" t="e">
        <f t="shared" si="1"/>
        <v>#REF!</v>
      </c>
      <c r="K11" s="28"/>
    </row>
    <row r="12" spans="1:11" s="2" customFormat="1" ht="15.75">
      <c r="A12" s="30" t="e">
        <f>'Lich thi'!#REF!</f>
        <v>#REF!</v>
      </c>
      <c r="B12" s="45" t="e">
        <f>'Lich thi'!#REF!</f>
        <v>#REF!</v>
      </c>
      <c r="C12" s="45" t="e">
        <f>'Lich thi'!#REF!</f>
        <v>#REF!</v>
      </c>
      <c r="D12" s="49" t="e">
        <f>'Lich thi'!#REF!</f>
        <v>#REF!</v>
      </c>
      <c r="E12" s="45" t="e">
        <f>'Lich thi'!#REF!</f>
        <v>#REF!</v>
      </c>
      <c r="F12" s="45" t="e">
        <f>'Lich thi'!#REF!</f>
        <v>#REF!</v>
      </c>
      <c r="G12" s="45" t="e">
        <f>'Lich thi'!#REF!</f>
        <v>#REF!</v>
      </c>
      <c r="H12" s="29" t="e">
        <f>'Lich thi'!#REF!</f>
        <v>#REF!</v>
      </c>
      <c r="I12" s="30" t="e">
        <f t="shared" si="0"/>
        <v>#REF!</v>
      </c>
      <c r="J12" s="30" t="e">
        <f t="shared" si="1"/>
        <v>#REF!</v>
      </c>
      <c r="K12" s="28"/>
    </row>
    <row r="13" spans="1:11" s="2" customFormat="1" ht="15.75">
      <c r="A13" s="30" t="e">
        <f>'Lich thi'!#REF!</f>
        <v>#REF!</v>
      </c>
      <c r="B13" s="45" t="e">
        <f>'Lich thi'!#REF!</f>
        <v>#REF!</v>
      </c>
      <c r="C13" s="45" t="e">
        <f>'Lich thi'!#REF!</f>
        <v>#REF!</v>
      </c>
      <c r="D13" s="49" t="e">
        <f>'Lich thi'!#REF!</f>
        <v>#REF!</v>
      </c>
      <c r="E13" s="45" t="e">
        <f>'Lich thi'!#REF!</f>
        <v>#REF!</v>
      </c>
      <c r="F13" s="45" t="e">
        <f>'Lich thi'!#REF!</f>
        <v>#REF!</v>
      </c>
      <c r="G13" s="45" t="e">
        <f>'Lich thi'!#REF!</f>
        <v>#REF!</v>
      </c>
      <c r="H13" s="29" t="e">
        <f>'Lich thi'!#REF!</f>
        <v>#REF!</v>
      </c>
      <c r="I13" s="30" t="e">
        <f t="shared" si="0"/>
        <v>#REF!</v>
      </c>
      <c r="J13" s="30" t="e">
        <f t="shared" si="1"/>
        <v>#REF!</v>
      </c>
      <c r="K13" s="28"/>
    </row>
    <row r="14" spans="1:11" s="2" customFormat="1" ht="15.75">
      <c r="A14" s="30" t="e">
        <f>'Lich thi'!#REF!</f>
        <v>#REF!</v>
      </c>
      <c r="B14" s="45" t="e">
        <f>'Lich thi'!#REF!</f>
        <v>#REF!</v>
      </c>
      <c r="C14" s="45" t="e">
        <f>'Lich thi'!#REF!</f>
        <v>#REF!</v>
      </c>
      <c r="D14" s="49" t="e">
        <f>'Lich thi'!#REF!</f>
        <v>#REF!</v>
      </c>
      <c r="E14" s="45" t="e">
        <f>'Lich thi'!#REF!</f>
        <v>#REF!</v>
      </c>
      <c r="F14" s="45" t="e">
        <f>'Lich thi'!#REF!</f>
        <v>#REF!</v>
      </c>
      <c r="G14" s="45" t="e">
        <f>'Lich thi'!#REF!</f>
        <v>#REF!</v>
      </c>
      <c r="H14" s="29" t="e">
        <f>'Lich thi'!#REF!</f>
        <v>#REF!</v>
      </c>
      <c r="I14" s="30" t="e">
        <f t="shared" si="0"/>
        <v>#REF!</v>
      </c>
      <c r="J14" s="30" t="e">
        <f t="shared" si="1"/>
        <v>#REF!</v>
      </c>
      <c r="K14" s="28"/>
    </row>
    <row r="15" spans="1:11" s="2" customFormat="1" ht="15.75">
      <c r="A15" s="30" t="e">
        <f>'Lich thi'!#REF!</f>
        <v>#REF!</v>
      </c>
      <c r="B15" s="45" t="e">
        <f>'Lich thi'!#REF!</f>
        <v>#REF!</v>
      </c>
      <c r="C15" s="45" t="e">
        <f>'Lich thi'!#REF!</f>
        <v>#REF!</v>
      </c>
      <c r="D15" s="49" t="e">
        <f>'Lich thi'!#REF!</f>
        <v>#REF!</v>
      </c>
      <c r="E15" s="45" t="e">
        <f>'Lich thi'!#REF!</f>
        <v>#REF!</v>
      </c>
      <c r="F15" s="45" t="e">
        <f>'Lich thi'!#REF!</f>
        <v>#REF!</v>
      </c>
      <c r="G15" s="45" t="e">
        <f>'Lich thi'!#REF!</f>
        <v>#REF!</v>
      </c>
      <c r="H15" s="29" t="e">
        <f>'Lich thi'!#REF!</f>
        <v>#REF!</v>
      </c>
      <c r="I15" s="30" t="e">
        <f t="shared" si="0"/>
        <v>#REF!</v>
      </c>
      <c r="J15" s="30" t="e">
        <f t="shared" si="1"/>
        <v>#REF!</v>
      </c>
      <c r="K15" s="28"/>
    </row>
    <row r="16" spans="1:11" s="2" customFormat="1" ht="15.75">
      <c r="A16" s="30" t="e">
        <f>'Lich thi'!#REF!</f>
        <v>#REF!</v>
      </c>
      <c r="B16" s="45" t="e">
        <f>'Lich thi'!#REF!</f>
        <v>#REF!</v>
      </c>
      <c r="C16" s="45" t="e">
        <f>'Lich thi'!#REF!</f>
        <v>#REF!</v>
      </c>
      <c r="D16" s="49" t="e">
        <f>'Lich thi'!#REF!</f>
        <v>#REF!</v>
      </c>
      <c r="E16" s="45" t="e">
        <f>'Lich thi'!#REF!</f>
        <v>#REF!</v>
      </c>
      <c r="F16" s="45" t="e">
        <f>'Lich thi'!#REF!</f>
        <v>#REF!</v>
      </c>
      <c r="G16" s="45" t="e">
        <f>'Lich thi'!#REF!</f>
        <v>#REF!</v>
      </c>
      <c r="H16" s="29" t="e">
        <f>'Lich thi'!#REF!</f>
        <v>#REF!</v>
      </c>
      <c r="I16" s="30" t="e">
        <f t="shared" si="0"/>
        <v>#REF!</v>
      </c>
      <c r="J16" s="30" t="e">
        <f t="shared" si="1"/>
        <v>#REF!</v>
      </c>
      <c r="K16" s="28"/>
    </row>
    <row r="17" spans="1:11" s="2" customFormat="1" ht="15.75">
      <c r="A17" s="30" t="e">
        <f>'Lich thi'!#REF!</f>
        <v>#REF!</v>
      </c>
      <c r="B17" s="45" t="e">
        <f>'Lich thi'!#REF!</f>
        <v>#REF!</v>
      </c>
      <c r="C17" s="45" t="e">
        <f>'Lich thi'!#REF!</f>
        <v>#REF!</v>
      </c>
      <c r="D17" s="49" t="e">
        <f>'Lich thi'!#REF!</f>
        <v>#REF!</v>
      </c>
      <c r="E17" s="45" t="e">
        <f>'Lich thi'!#REF!</f>
        <v>#REF!</v>
      </c>
      <c r="F17" s="45" t="e">
        <f>'Lich thi'!#REF!</f>
        <v>#REF!</v>
      </c>
      <c r="G17" s="45" t="e">
        <f>'Lich thi'!#REF!</f>
        <v>#REF!</v>
      </c>
      <c r="H17" s="29" t="e">
        <f>'Lich thi'!#REF!</f>
        <v>#REF!</v>
      </c>
      <c r="I17" s="30" t="e">
        <f t="shared" si="0"/>
        <v>#REF!</v>
      </c>
      <c r="J17" s="30" t="e">
        <f t="shared" si="1"/>
        <v>#REF!</v>
      </c>
      <c r="K17" s="28"/>
    </row>
    <row r="18" spans="1:11" s="2" customFormat="1" ht="15.75">
      <c r="A18" s="30" t="e">
        <f>'Lich thi'!#REF!</f>
        <v>#REF!</v>
      </c>
      <c r="B18" s="45" t="e">
        <f>'Lich thi'!#REF!</f>
        <v>#REF!</v>
      </c>
      <c r="C18" s="45" t="e">
        <f>'Lich thi'!#REF!</f>
        <v>#REF!</v>
      </c>
      <c r="D18" s="49" t="e">
        <f>'Lich thi'!#REF!</f>
        <v>#REF!</v>
      </c>
      <c r="E18" s="45" t="e">
        <f>'Lich thi'!#REF!</f>
        <v>#REF!</v>
      </c>
      <c r="F18" s="45" t="e">
        <f>'Lich thi'!#REF!</f>
        <v>#REF!</v>
      </c>
      <c r="G18" s="45" t="e">
        <f>'Lich thi'!#REF!</f>
        <v>#REF!</v>
      </c>
      <c r="H18" s="29" t="e">
        <f>'Lich thi'!#REF!</f>
        <v>#REF!</v>
      </c>
      <c r="I18" s="30" t="e">
        <f t="shared" si="0"/>
        <v>#REF!</v>
      </c>
      <c r="J18" s="30" t="e">
        <f t="shared" si="1"/>
        <v>#REF!</v>
      </c>
      <c r="K18" s="28"/>
    </row>
    <row r="19" spans="1:11" s="2" customFormat="1" ht="15.75">
      <c r="A19" s="30" t="e">
        <f>'Lich thi'!#REF!</f>
        <v>#REF!</v>
      </c>
      <c r="B19" s="45" t="e">
        <f>'Lich thi'!#REF!</f>
        <v>#REF!</v>
      </c>
      <c r="C19" s="45" t="e">
        <f>'Lich thi'!#REF!</f>
        <v>#REF!</v>
      </c>
      <c r="D19" s="49" t="e">
        <f>'Lich thi'!#REF!</f>
        <v>#REF!</v>
      </c>
      <c r="E19" s="45" t="e">
        <f>'Lich thi'!#REF!</f>
        <v>#REF!</v>
      </c>
      <c r="F19" s="45" t="e">
        <f>'Lich thi'!#REF!</f>
        <v>#REF!</v>
      </c>
      <c r="G19" s="45" t="e">
        <f>'Lich thi'!#REF!</f>
        <v>#REF!</v>
      </c>
      <c r="H19" s="29" t="e">
        <f>'Lich thi'!#REF!</f>
        <v>#REF!</v>
      </c>
      <c r="I19" s="30" t="e">
        <f t="shared" si="0"/>
        <v>#REF!</v>
      </c>
      <c r="J19" s="30" t="e">
        <f t="shared" si="1"/>
        <v>#REF!</v>
      </c>
      <c r="K19" s="28"/>
    </row>
    <row r="20" spans="1:11" s="2" customFormat="1" ht="15.75">
      <c r="A20" s="30" t="e">
        <f>'Lich thi'!#REF!</f>
        <v>#REF!</v>
      </c>
      <c r="B20" s="45" t="e">
        <f>'Lich thi'!#REF!</f>
        <v>#REF!</v>
      </c>
      <c r="C20" s="45" t="e">
        <f>'Lich thi'!#REF!</f>
        <v>#REF!</v>
      </c>
      <c r="D20" s="49" t="e">
        <f>'Lich thi'!#REF!</f>
        <v>#REF!</v>
      </c>
      <c r="E20" s="45" t="e">
        <f>'Lich thi'!#REF!</f>
        <v>#REF!</v>
      </c>
      <c r="F20" s="45" t="e">
        <f>'Lich thi'!#REF!</f>
        <v>#REF!</v>
      </c>
      <c r="G20" s="45" t="e">
        <f>'Lich thi'!#REF!</f>
        <v>#REF!</v>
      </c>
      <c r="H20" s="29" t="e">
        <f>'Lich thi'!#REF!</f>
        <v>#REF!</v>
      </c>
      <c r="I20" s="30" t="e">
        <f t="shared" si="0"/>
        <v>#REF!</v>
      </c>
      <c r="J20" s="30" t="e">
        <f t="shared" si="1"/>
        <v>#REF!</v>
      </c>
      <c r="K20" s="28"/>
    </row>
    <row r="21" spans="1:11" s="2" customFormat="1" ht="15.75">
      <c r="A21" s="30" t="e">
        <f>'Lich thi'!#REF!</f>
        <v>#REF!</v>
      </c>
      <c r="B21" s="45" t="e">
        <f>'Lich thi'!#REF!</f>
        <v>#REF!</v>
      </c>
      <c r="C21" s="45" t="e">
        <f>'Lich thi'!#REF!</f>
        <v>#REF!</v>
      </c>
      <c r="D21" s="49" t="e">
        <f>'Lich thi'!#REF!</f>
        <v>#REF!</v>
      </c>
      <c r="E21" s="45" t="e">
        <f>'Lich thi'!#REF!</f>
        <v>#REF!</v>
      </c>
      <c r="F21" s="45" t="e">
        <f>'Lich thi'!#REF!</f>
        <v>#REF!</v>
      </c>
      <c r="G21" s="45" t="e">
        <f>'Lich thi'!#REF!</f>
        <v>#REF!</v>
      </c>
      <c r="H21" s="29" t="e">
        <f>'Lich thi'!#REF!</f>
        <v>#REF!</v>
      </c>
      <c r="I21" s="30" t="e">
        <f t="shared" si="0"/>
        <v>#REF!</v>
      </c>
      <c r="J21" s="30" t="e">
        <f t="shared" si="1"/>
        <v>#REF!</v>
      </c>
      <c r="K21" s="28"/>
    </row>
    <row r="22" spans="1:11" s="2" customFormat="1" ht="15.75">
      <c r="A22" s="30" t="e">
        <f>'Lich thi'!#REF!</f>
        <v>#REF!</v>
      </c>
      <c r="B22" s="45" t="e">
        <f>'Lich thi'!#REF!</f>
        <v>#REF!</v>
      </c>
      <c r="C22" s="45" t="e">
        <f>'Lich thi'!#REF!</f>
        <v>#REF!</v>
      </c>
      <c r="D22" s="49" t="e">
        <f>'Lich thi'!#REF!</f>
        <v>#REF!</v>
      </c>
      <c r="E22" s="45" t="e">
        <f>'Lich thi'!#REF!</f>
        <v>#REF!</v>
      </c>
      <c r="F22" s="45" t="e">
        <f>'Lich thi'!#REF!</f>
        <v>#REF!</v>
      </c>
      <c r="G22" s="45" t="e">
        <f>'Lich thi'!#REF!</f>
        <v>#REF!</v>
      </c>
      <c r="H22" s="29" t="e">
        <f>'Lich thi'!#REF!</f>
        <v>#REF!</v>
      </c>
      <c r="I22" s="30" t="e">
        <f t="shared" si="0"/>
        <v>#REF!</v>
      </c>
      <c r="J22" s="30" t="e">
        <f t="shared" si="1"/>
        <v>#REF!</v>
      </c>
      <c r="K22" s="28"/>
    </row>
    <row r="23" spans="1:11" s="2" customFormat="1" ht="15.75">
      <c r="A23" s="30" t="e">
        <f>'Lich thi'!#REF!</f>
        <v>#REF!</v>
      </c>
      <c r="B23" s="45" t="e">
        <f>'Lich thi'!#REF!</f>
        <v>#REF!</v>
      </c>
      <c r="C23" s="45" t="e">
        <f>'Lich thi'!#REF!</f>
        <v>#REF!</v>
      </c>
      <c r="D23" s="49" t="e">
        <f>'Lich thi'!#REF!</f>
        <v>#REF!</v>
      </c>
      <c r="E23" s="45" t="e">
        <f>'Lich thi'!#REF!</f>
        <v>#REF!</v>
      </c>
      <c r="F23" s="45" t="e">
        <f>'Lich thi'!#REF!</f>
        <v>#REF!</v>
      </c>
      <c r="G23" s="45" t="e">
        <f>'Lich thi'!#REF!</f>
        <v>#REF!</v>
      </c>
      <c r="H23" s="29" t="e">
        <f>'Lich thi'!#REF!</f>
        <v>#REF!</v>
      </c>
      <c r="I23" s="30" t="e">
        <f t="shared" si="0"/>
        <v>#REF!</v>
      </c>
      <c r="J23" s="30" t="e">
        <f t="shared" si="1"/>
        <v>#REF!</v>
      </c>
      <c r="K23" s="28"/>
    </row>
    <row r="24" spans="1:11" s="2" customFormat="1" ht="15.75">
      <c r="A24" s="30" t="e">
        <f>'Lich thi'!#REF!</f>
        <v>#REF!</v>
      </c>
      <c r="B24" s="45" t="e">
        <f>'Lich thi'!#REF!</f>
        <v>#REF!</v>
      </c>
      <c r="C24" s="45" t="e">
        <f>'Lich thi'!#REF!</f>
        <v>#REF!</v>
      </c>
      <c r="D24" s="49" t="e">
        <f>'Lich thi'!#REF!</f>
        <v>#REF!</v>
      </c>
      <c r="E24" s="45" t="e">
        <f>'Lich thi'!#REF!</f>
        <v>#REF!</v>
      </c>
      <c r="F24" s="45" t="e">
        <f>'Lich thi'!#REF!</f>
        <v>#REF!</v>
      </c>
      <c r="G24" s="45" t="e">
        <f>'Lich thi'!#REF!</f>
        <v>#REF!</v>
      </c>
      <c r="H24" s="29" t="e">
        <f>'Lich thi'!#REF!</f>
        <v>#REF!</v>
      </c>
      <c r="I24" s="30" t="e">
        <f t="shared" si="0"/>
        <v>#REF!</v>
      </c>
      <c r="J24" s="30" t="e">
        <f t="shared" si="1"/>
        <v>#REF!</v>
      </c>
      <c r="K24" s="28"/>
    </row>
    <row r="25" spans="1:11" s="2" customFormat="1" ht="15.75">
      <c r="A25" s="30" t="e">
        <f>'Lich thi'!#REF!</f>
        <v>#REF!</v>
      </c>
      <c r="B25" s="45" t="e">
        <f>'Lich thi'!#REF!</f>
        <v>#REF!</v>
      </c>
      <c r="C25" s="45" t="e">
        <f>'Lich thi'!#REF!</f>
        <v>#REF!</v>
      </c>
      <c r="D25" s="49" t="e">
        <f>'Lich thi'!#REF!</f>
        <v>#REF!</v>
      </c>
      <c r="E25" s="45" t="e">
        <f>'Lich thi'!#REF!</f>
        <v>#REF!</v>
      </c>
      <c r="F25" s="45" t="e">
        <f>'Lich thi'!#REF!</f>
        <v>#REF!</v>
      </c>
      <c r="G25" s="45" t="e">
        <f>'Lich thi'!#REF!</f>
        <v>#REF!</v>
      </c>
      <c r="H25" s="29" t="e">
        <f>'Lich thi'!#REF!</f>
        <v>#REF!</v>
      </c>
      <c r="I25" s="30" t="e">
        <f t="shared" si="0"/>
        <v>#REF!</v>
      </c>
      <c r="J25" s="30" t="e">
        <f t="shared" si="1"/>
        <v>#REF!</v>
      </c>
      <c r="K25" s="28"/>
    </row>
    <row r="26" spans="1:11" s="2" customFormat="1" ht="15.75">
      <c r="A26" s="30" t="e">
        <f>'Lich thi'!#REF!</f>
        <v>#REF!</v>
      </c>
      <c r="B26" s="45" t="e">
        <f>'Lich thi'!#REF!</f>
        <v>#REF!</v>
      </c>
      <c r="C26" s="45" t="e">
        <f>'Lich thi'!#REF!</f>
        <v>#REF!</v>
      </c>
      <c r="D26" s="49" t="e">
        <f>'Lich thi'!#REF!</f>
        <v>#REF!</v>
      </c>
      <c r="E26" s="45" t="e">
        <f>'Lich thi'!#REF!</f>
        <v>#REF!</v>
      </c>
      <c r="F26" s="45" t="e">
        <f>'Lich thi'!#REF!</f>
        <v>#REF!</v>
      </c>
      <c r="G26" s="45" t="e">
        <f>'Lich thi'!#REF!</f>
        <v>#REF!</v>
      </c>
      <c r="H26" s="29" t="e">
        <f>'Lich thi'!#REF!</f>
        <v>#REF!</v>
      </c>
      <c r="I26" s="30" t="e">
        <f t="shared" si="0"/>
        <v>#REF!</v>
      </c>
      <c r="J26" s="30" t="e">
        <f t="shared" si="1"/>
        <v>#REF!</v>
      </c>
      <c r="K26" s="28"/>
    </row>
    <row r="27" spans="1:11" s="2" customFormat="1" ht="15.75">
      <c r="A27" s="30" t="e">
        <f>'Lich thi'!#REF!</f>
        <v>#REF!</v>
      </c>
      <c r="B27" s="45" t="e">
        <f>'Lich thi'!#REF!</f>
        <v>#REF!</v>
      </c>
      <c r="C27" s="45" t="e">
        <f>'Lich thi'!#REF!</f>
        <v>#REF!</v>
      </c>
      <c r="D27" s="49" t="e">
        <f>'Lich thi'!#REF!</f>
        <v>#REF!</v>
      </c>
      <c r="E27" s="45" t="e">
        <f>'Lich thi'!#REF!</f>
        <v>#REF!</v>
      </c>
      <c r="F27" s="45" t="e">
        <f>'Lich thi'!#REF!</f>
        <v>#REF!</v>
      </c>
      <c r="G27" s="45" t="e">
        <f>'Lich thi'!#REF!</f>
        <v>#REF!</v>
      </c>
      <c r="H27" s="29" t="e">
        <f>'Lich thi'!#REF!</f>
        <v>#REF!</v>
      </c>
      <c r="I27" s="30" t="e">
        <f t="shared" si="0"/>
        <v>#REF!</v>
      </c>
      <c r="J27" s="30" t="e">
        <f t="shared" si="1"/>
        <v>#REF!</v>
      </c>
      <c r="K27" s="28"/>
    </row>
    <row r="28" spans="1:11" s="2" customFormat="1" ht="15.75">
      <c r="A28" s="30" t="e">
        <f>'Lich thi'!#REF!</f>
        <v>#REF!</v>
      </c>
      <c r="B28" s="45" t="e">
        <f>'Lich thi'!#REF!</f>
        <v>#REF!</v>
      </c>
      <c r="C28" s="45" t="e">
        <f>'Lich thi'!#REF!</f>
        <v>#REF!</v>
      </c>
      <c r="D28" s="49" t="e">
        <f>'Lich thi'!#REF!</f>
        <v>#REF!</v>
      </c>
      <c r="E28" s="45" t="e">
        <f>'Lich thi'!#REF!</f>
        <v>#REF!</v>
      </c>
      <c r="F28" s="45" t="e">
        <f>'Lich thi'!#REF!</f>
        <v>#REF!</v>
      </c>
      <c r="G28" s="45" t="e">
        <f>'Lich thi'!#REF!</f>
        <v>#REF!</v>
      </c>
      <c r="H28" s="29" t="e">
        <f>'Lich thi'!#REF!</f>
        <v>#REF!</v>
      </c>
      <c r="I28" s="30" t="e">
        <f t="shared" si="0"/>
        <v>#REF!</v>
      </c>
      <c r="J28" s="30" t="e">
        <f t="shared" si="1"/>
        <v>#REF!</v>
      </c>
      <c r="K28" s="28"/>
    </row>
    <row r="29" spans="1:11" s="2" customFormat="1" ht="15.75">
      <c r="A29" s="30" t="e">
        <f>'Lich thi'!#REF!</f>
        <v>#REF!</v>
      </c>
      <c r="B29" s="45" t="e">
        <f>'Lich thi'!#REF!</f>
        <v>#REF!</v>
      </c>
      <c r="C29" s="45" t="e">
        <f>'Lich thi'!#REF!</f>
        <v>#REF!</v>
      </c>
      <c r="D29" s="49" t="e">
        <f>'Lich thi'!#REF!</f>
        <v>#REF!</v>
      </c>
      <c r="E29" s="45" t="e">
        <f>'Lich thi'!#REF!</f>
        <v>#REF!</v>
      </c>
      <c r="F29" s="45" t="e">
        <f>'Lich thi'!#REF!</f>
        <v>#REF!</v>
      </c>
      <c r="G29" s="45" t="e">
        <f>'Lich thi'!#REF!</f>
        <v>#REF!</v>
      </c>
      <c r="H29" s="29" t="e">
        <f>'Lich thi'!#REF!</f>
        <v>#REF!</v>
      </c>
      <c r="I29" s="30" t="e">
        <f t="shared" si="0"/>
        <v>#REF!</v>
      </c>
      <c r="J29" s="30" t="e">
        <f t="shared" si="1"/>
        <v>#REF!</v>
      </c>
      <c r="K29" s="28"/>
    </row>
    <row r="30" spans="1:11" s="2" customFormat="1" ht="15.75">
      <c r="A30" s="30" t="e">
        <f>'Lich thi'!#REF!</f>
        <v>#REF!</v>
      </c>
      <c r="B30" s="45" t="e">
        <f>'Lich thi'!#REF!</f>
        <v>#REF!</v>
      </c>
      <c r="C30" s="45" t="e">
        <f>'Lich thi'!#REF!</f>
        <v>#REF!</v>
      </c>
      <c r="D30" s="49" t="e">
        <f>'Lich thi'!#REF!</f>
        <v>#REF!</v>
      </c>
      <c r="E30" s="45" t="e">
        <f>'Lich thi'!#REF!</f>
        <v>#REF!</v>
      </c>
      <c r="F30" s="45" t="e">
        <f>'Lich thi'!#REF!</f>
        <v>#REF!</v>
      </c>
      <c r="G30" s="45" t="e">
        <f>'Lich thi'!#REF!</f>
        <v>#REF!</v>
      </c>
      <c r="H30" s="29" t="e">
        <f>'Lich thi'!#REF!</f>
        <v>#REF!</v>
      </c>
      <c r="I30" s="30" t="e">
        <f t="shared" si="0"/>
        <v>#REF!</v>
      </c>
      <c r="J30" s="30" t="e">
        <f t="shared" si="1"/>
        <v>#REF!</v>
      </c>
      <c r="K30" s="28"/>
    </row>
    <row r="31" spans="1:11" s="2" customFormat="1" ht="15.75">
      <c r="A31" s="30" t="e">
        <f>'Lich thi'!#REF!</f>
        <v>#REF!</v>
      </c>
      <c r="B31" s="45" t="e">
        <f>'Lich thi'!#REF!</f>
        <v>#REF!</v>
      </c>
      <c r="C31" s="45" t="e">
        <f>'Lich thi'!#REF!</f>
        <v>#REF!</v>
      </c>
      <c r="D31" s="49" t="e">
        <f>'Lich thi'!#REF!</f>
        <v>#REF!</v>
      </c>
      <c r="E31" s="45" t="e">
        <f>'Lich thi'!#REF!</f>
        <v>#REF!</v>
      </c>
      <c r="F31" s="45" t="e">
        <f>'Lich thi'!#REF!</f>
        <v>#REF!</v>
      </c>
      <c r="G31" s="45" t="e">
        <f>'Lich thi'!#REF!</f>
        <v>#REF!</v>
      </c>
      <c r="H31" s="29" t="e">
        <f>'Lich thi'!#REF!</f>
        <v>#REF!</v>
      </c>
      <c r="I31" s="30" t="e">
        <f t="shared" si="0"/>
        <v>#REF!</v>
      </c>
      <c r="J31" s="30" t="e">
        <f t="shared" si="1"/>
        <v>#REF!</v>
      </c>
      <c r="K31" s="28"/>
    </row>
    <row r="32" spans="1:11" s="2" customFormat="1" ht="15.75">
      <c r="A32" s="30" t="e">
        <f>'Lich thi'!#REF!</f>
        <v>#REF!</v>
      </c>
      <c r="B32" s="45" t="e">
        <f>'Lich thi'!#REF!</f>
        <v>#REF!</v>
      </c>
      <c r="C32" s="45" t="e">
        <f>'Lich thi'!#REF!</f>
        <v>#REF!</v>
      </c>
      <c r="D32" s="49" t="e">
        <f>'Lich thi'!#REF!</f>
        <v>#REF!</v>
      </c>
      <c r="E32" s="45" t="e">
        <f>'Lich thi'!#REF!</f>
        <v>#REF!</v>
      </c>
      <c r="F32" s="45" t="e">
        <f>'Lich thi'!#REF!</f>
        <v>#REF!</v>
      </c>
      <c r="G32" s="45" t="e">
        <f>'Lich thi'!#REF!</f>
        <v>#REF!</v>
      </c>
      <c r="H32" s="29" t="e">
        <f>'Lich thi'!#REF!</f>
        <v>#REF!</v>
      </c>
      <c r="I32" s="30" t="e">
        <f t="shared" si="0"/>
        <v>#REF!</v>
      </c>
      <c r="J32" s="30" t="e">
        <f t="shared" si="1"/>
        <v>#REF!</v>
      </c>
      <c r="K32" s="28"/>
    </row>
    <row r="33" spans="1:11" s="2" customFormat="1" ht="15.75">
      <c r="A33" s="30" t="e">
        <f>'Lich thi'!#REF!</f>
        <v>#REF!</v>
      </c>
      <c r="B33" s="45" t="e">
        <f>'Lich thi'!#REF!</f>
        <v>#REF!</v>
      </c>
      <c r="C33" s="45" t="e">
        <f>'Lich thi'!#REF!</f>
        <v>#REF!</v>
      </c>
      <c r="D33" s="49" t="e">
        <f>'Lich thi'!#REF!</f>
        <v>#REF!</v>
      </c>
      <c r="E33" s="45" t="e">
        <f>'Lich thi'!#REF!</f>
        <v>#REF!</v>
      </c>
      <c r="F33" s="45" t="e">
        <f>'Lich thi'!#REF!</f>
        <v>#REF!</v>
      </c>
      <c r="G33" s="45" t="e">
        <f>'Lich thi'!#REF!</f>
        <v>#REF!</v>
      </c>
      <c r="H33" s="29" t="e">
        <f>'Lich thi'!#REF!</f>
        <v>#REF!</v>
      </c>
      <c r="I33" s="30" t="e">
        <f t="shared" si="0"/>
        <v>#REF!</v>
      </c>
      <c r="J33" s="30" t="e">
        <f t="shared" si="1"/>
        <v>#REF!</v>
      </c>
      <c r="K33" s="28"/>
    </row>
    <row r="34" spans="1:11" s="2" customFormat="1" ht="15.75">
      <c r="A34" s="30" t="e">
        <f>'Lich thi'!#REF!</f>
        <v>#REF!</v>
      </c>
      <c r="B34" s="45" t="e">
        <f>'Lich thi'!#REF!</f>
        <v>#REF!</v>
      </c>
      <c r="C34" s="45" t="e">
        <f>'Lich thi'!#REF!</f>
        <v>#REF!</v>
      </c>
      <c r="D34" s="49" t="e">
        <f>'Lich thi'!#REF!</f>
        <v>#REF!</v>
      </c>
      <c r="E34" s="45" t="e">
        <f>'Lich thi'!#REF!</f>
        <v>#REF!</v>
      </c>
      <c r="F34" s="45" t="e">
        <f>'Lich thi'!#REF!</f>
        <v>#REF!</v>
      </c>
      <c r="G34" s="45" t="e">
        <f>'Lich thi'!#REF!</f>
        <v>#REF!</v>
      </c>
      <c r="H34" s="29" t="e">
        <f>'Lich thi'!#REF!</f>
        <v>#REF!</v>
      </c>
      <c r="I34" s="30" t="e">
        <f t="shared" si="0"/>
        <v>#REF!</v>
      </c>
      <c r="J34" s="30" t="e">
        <f t="shared" si="1"/>
        <v>#REF!</v>
      </c>
      <c r="K34" s="28"/>
    </row>
    <row r="35" spans="1:11" s="2" customFormat="1" ht="15.75">
      <c r="A35" s="30" t="e">
        <f>'Lich thi'!#REF!</f>
        <v>#REF!</v>
      </c>
      <c r="B35" s="45" t="e">
        <f>'Lich thi'!#REF!</f>
        <v>#REF!</v>
      </c>
      <c r="C35" s="45" t="e">
        <f>'Lich thi'!#REF!</f>
        <v>#REF!</v>
      </c>
      <c r="D35" s="49" t="e">
        <f>'Lich thi'!#REF!</f>
        <v>#REF!</v>
      </c>
      <c r="E35" s="45" t="e">
        <f>'Lich thi'!#REF!</f>
        <v>#REF!</v>
      </c>
      <c r="F35" s="45" t="e">
        <f>'Lich thi'!#REF!</f>
        <v>#REF!</v>
      </c>
      <c r="G35" s="45" t="e">
        <f>'Lich thi'!#REF!</f>
        <v>#REF!</v>
      </c>
      <c r="H35" s="29" t="e">
        <f>'Lich thi'!#REF!</f>
        <v>#REF!</v>
      </c>
      <c r="I35" s="30" t="e">
        <f t="shared" si="0"/>
        <v>#REF!</v>
      </c>
      <c r="J35" s="30" t="e">
        <f t="shared" si="1"/>
        <v>#REF!</v>
      </c>
      <c r="K35" s="28"/>
    </row>
    <row r="36" spans="1:11" s="2" customFormat="1" ht="15.75">
      <c r="A36" s="30" t="e">
        <f>'Lich thi'!#REF!</f>
        <v>#REF!</v>
      </c>
      <c r="B36" s="45" t="e">
        <f>'Lich thi'!#REF!</f>
        <v>#REF!</v>
      </c>
      <c r="C36" s="45" t="e">
        <f>'Lich thi'!#REF!</f>
        <v>#REF!</v>
      </c>
      <c r="D36" s="49" t="e">
        <f>'Lich thi'!#REF!</f>
        <v>#REF!</v>
      </c>
      <c r="E36" s="45" t="e">
        <f>'Lich thi'!#REF!</f>
        <v>#REF!</v>
      </c>
      <c r="F36" s="45" t="e">
        <f>'Lich thi'!#REF!</f>
        <v>#REF!</v>
      </c>
      <c r="G36" s="45" t="e">
        <f>'Lich thi'!#REF!</f>
        <v>#REF!</v>
      </c>
      <c r="H36" s="29" t="e">
        <f>'Lich thi'!#REF!</f>
        <v>#REF!</v>
      </c>
      <c r="I36" s="30" t="e">
        <f t="shared" si="0"/>
        <v>#REF!</v>
      </c>
      <c r="J36" s="30" t="e">
        <f t="shared" si="1"/>
        <v>#REF!</v>
      </c>
      <c r="K36" s="28"/>
    </row>
    <row r="37" spans="1:11" s="2" customFormat="1" ht="15.75">
      <c r="A37" s="30" t="e">
        <f>'Lich thi'!#REF!</f>
        <v>#REF!</v>
      </c>
      <c r="B37" s="45" t="e">
        <f>'Lich thi'!#REF!</f>
        <v>#REF!</v>
      </c>
      <c r="C37" s="45" t="e">
        <f>'Lich thi'!#REF!</f>
        <v>#REF!</v>
      </c>
      <c r="D37" s="49" t="e">
        <f>'Lich thi'!#REF!</f>
        <v>#REF!</v>
      </c>
      <c r="E37" s="45" t="e">
        <f>'Lich thi'!#REF!</f>
        <v>#REF!</v>
      </c>
      <c r="F37" s="45" t="e">
        <f>'Lich thi'!#REF!</f>
        <v>#REF!</v>
      </c>
      <c r="G37" s="45" t="e">
        <f>'Lich thi'!#REF!</f>
        <v>#REF!</v>
      </c>
      <c r="H37" s="29" t="e">
        <f>'Lich thi'!#REF!</f>
        <v>#REF!</v>
      </c>
      <c r="I37" s="30" t="e">
        <f t="shared" si="0"/>
        <v>#REF!</v>
      </c>
      <c r="J37" s="30" t="e">
        <f t="shared" si="1"/>
        <v>#REF!</v>
      </c>
      <c r="K37" s="28"/>
    </row>
    <row r="38" spans="1:11" s="2" customFormat="1" ht="15.75">
      <c r="A38" s="30" t="e">
        <f>'Lich thi'!#REF!</f>
        <v>#REF!</v>
      </c>
      <c r="B38" s="45" t="e">
        <f>'Lich thi'!#REF!</f>
        <v>#REF!</v>
      </c>
      <c r="C38" s="45" t="e">
        <f>'Lich thi'!#REF!</f>
        <v>#REF!</v>
      </c>
      <c r="D38" s="49" t="e">
        <f>'Lich thi'!#REF!</f>
        <v>#REF!</v>
      </c>
      <c r="E38" s="45" t="e">
        <f>'Lich thi'!#REF!</f>
        <v>#REF!</v>
      </c>
      <c r="F38" s="45" t="e">
        <f>'Lich thi'!#REF!</f>
        <v>#REF!</v>
      </c>
      <c r="G38" s="45" t="e">
        <f>'Lich thi'!#REF!</f>
        <v>#REF!</v>
      </c>
      <c r="H38" s="29" t="e">
        <f>'Lich thi'!#REF!</f>
        <v>#REF!</v>
      </c>
      <c r="I38" s="30" t="e">
        <f t="shared" si="0"/>
        <v>#REF!</v>
      </c>
      <c r="J38" s="30" t="e">
        <f t="shared" si="1"/>
        <v>#REF!</v>
      </c>
      <c r="K38" s="28"/>
    </row>
    <row r="39" spans="1:11" s="2" customFormat="1" ht="15.75">
      <c r="A39" s="30" t="e">
        <f>'Lich thi'!#REF!</f>
        <v>#REF!</v>
      </c>
      <c r="B39" s="45" t="e">
        <f>'Lich thi'!#REF!</f>
        <v>#REF!</v>
      </c>
      <c r="C39" s="45" t="e">
        <f>'Lich thi'!#REF!</f>
        <v>#REF!</v>
      </c>
      <c r="D39" s="49" t="e">
        <f>'Lich thi'!#REF!</f>
        <v>#REF!</v>
      </c>
      <c r="E39" s="45" t="e">
        <f>'Lich thi'!#REF!</f>
        <v>#REF!</v>
      </c>
      <c r="F39" s="45" t="e">
        <f>'Lich thi'!#REF!</f>
        <v>#REF!</v>
      </c>
      <c r="G39" s="45" t="e">
        <f>'Lich thi'!#REF!</f>
        <v>#REF!</v>
      </c>
      <c r="H39" s="29" t="e">
        <f>'Lich thi'!#REF!</f>
        <v>#REF!</v>
      </c>
      <c r="I39" s="30" t="e">
        <f t="shared" si="0"/>
        <v>#REF!</v>
      </c>
      <c r="J39" s="30" t="e">
        <f t="shared" si="1"/>
        <v>#REF!</v>
      </c>
      <c r="K39" s="28"/>
    </row>
    <row r="40" spans="1:11" s="2" customFormat="1" ht="15.75">
      <c r="A40" s="30" t="e">
        <f>'Lich thi'!#REF!</f>
        <v>#REF!</v>
      </c>
      <c r="B40" s="45" t="e">
        <f>'Lich thi'!#REF!</f>
        <v>#REF!</v>
      </c>
      <c r="C40" s="45" t="e">
        <f>'Lich thi'!#REF!</f>
        <v>#REF!</v>
      </c>
      <c r="D40" s="49" t="e">
        <f>'Lich thi'!#REF!</f>
        <v>#REF!</v>
      </c>
      <c r="E40" s="45" t="e">
        <f>'Lich thi'!#REF!</f>
        <v>#REF!</v>
      </c>
      <c r="F40" s="45" t="e">
        <f>'Lich thi'!#REF!</f>
        <v>#REF!</v>
      </c>
      <c r="G40" s="45" t="e">
        <f>'Lich thi'!#REF!</f>
        <v>#REF!</v>
      </c>
      <c r="H40" s="29" t="e">
        <f>'Lich thi'!#REF!</f>
        <v>#REF!</v>
      </c>
      <c r="I40" s="30" t="e">
        <f t="shared" si="0"/>
        <v>#REF!</v>
      </c>
      <c r="J40" s="30" t="e">
        <f t="shared" si="1"/>
        <v>#REF!</v>
      </c>
      <c r="K40" s="28"/>
    </row>
    <row r="41" spans="1:11" s="2" customFormat="1" ht="15.75">
      <c r="A41" s="30" t="e">
        <f>'Lich thi'!#REF!</f>
        <v>#REF!</v>
      </c>
      <c r="B41" s="45" t="e">
        <f>'Lich thi'!#REF!</f>
        <v>#REF!</v>
      </c>
      <c r="C41" s="45" t="e">
        <f>'Lich thi'!#REF!</f>
        <v>#REF!</v>
      </c>
      <c r="D41" s="49" t="e">
        <f>'Lich thi'!#REF!</f>
        <v>#REF!</v>
      </c>
      <c r="E41" s="45" t="e">
        <f>'Lich thi'!#REF!</f>
        <v>#REF!</v>
      </c>
      <c r="F41" s="45" t="e">
        <f>'Lich thi'!#REF!</f>
        <v>#REF!</v>
      </c>
      <c r="G41" s="45" t="e">
        <f>'Lich thi'!#REF!</f>
        <v>#REF!</v>
      </c>
      <c r="H41" s="29" t="e">
        <f>'Lich thi'!#REF!</f>
        <v>#REF!</v>
      </c>
      <c r="I41" s="30" t="e">
        <f t="shared" si="0"/>
        <v>#REF!</v>
      </c>
      <c r="J41" s="30" t="e">
        <f t="shared" si="1"/>
        <v>#REF!</v>
      </c>
      <c r="K41" s="28"/>
    </row>
    <row r="42" spans="1:11" s="2" customFormat="1" ht="15.75">
      <c r="A42" s="30" t="e">
        <f>'Lich thi'!#REF!</f>
        <v>#REF!</v>
      </c>
      <c r="B42" s="45" t="e">
        <f>'Lich thi'!#REF!</f>
        <v>#REF!</v>
      </c>
      <c r="C42" s="45" t="e">
        <f>'Lich thi'!#REF!</f>
        <v>#REF!</v>
      </c>
      <c r="D42" s="49" t="e">
        <f>'Lich thi'!#REF!</f>
        <v>#REF!</v>
      </c>
      <c r="E42" s="45" t="e">
        <f>'Lich thi'!#REF!</f>
        <v>#REF!</v>
      </c>
      <c r="F42" s="45" t="e">
        <f>'Lich thi'!#REF!</f>
        <v>#REF!</v>
      </c>
      <c r="G42" s="45" t="e">
        <f>'Lich thi'!#REF!</f>
        <v>#REF!</v>
      </c>
      <c r="H42" s="29" t="e">
        <f>'Lich thi'!#REF!</f>
        <v>#REF!</v>
      </c>
      <c r="I42" s="30" t="e">
        <f t="shared" si="0"/>
        <v>#REF!</v>
      </c>
      <c r="J42" s="30" t="e">
        <f t="shared" si="1"/>
        <v>#REF!</v>
      </c>
      <c r="K42" s="28"/>
    </row>
    <row r="43" spans="1:11" s="2" customFormat="1" ht="15.75">
      <c r="A43" s="30" t="e">
        <f>'Lich thi'!#REF!</f>
        <v>#REF!</v>
      </c>
      <c r="B43" s="45" t="e">
        <f>'Lich thi'!#REF!</f>
        <v>#REF!</v>
      </c>
      <c r="C43" s="45" t="e">
        <f>'Lich thi'!#REF!</f>
        <v>#REF!</v>
      </c>
      <c r="D43" s="49" t="e">
        <f>'Lich thi'!#REF!</f>
        <v>#REF!</v>
      </c>
      <c r="E43" s="45" t="e">
        <f>'Lich thi'!#REF!</f>
        <v>#REF!</v>
      </c>
      <c r="F43" s="45" t="e">
        <f>'Lich thi'!#REF!</f>
        <v>#REF!</v>
      </c>
      <c r="G43" s="45" t="e">
        <f>'Lich thi'!#REF!</f>
        <v>#REF!</v>
      </c>
      <c r="H43" s="29" t="e">
        <f>'Lich thi'!#REF!</f>
        <v>#REF!</v>
      </c>
      <c r="I43" s="30" t="e">
        <f t="shared" si="0"/>
        <v>#REF!</v>
      </c>
      <c r="J43" s="30" t="e">
        <f t="shared" si="1"/>
        <v>#REF!</v>
      </c>
      <c r="K43" s="28"/>
    </row>
    <row r="44" spans="1:11" s="2" customFormat="1" ht="15.75">
      <c r="A44" s="30" t="e">
        <f>'Lich thi'!#REF!</f>
        <v>#REF!</v>
      </c>
      <c r="B44" s="45" t="e">
        <f>'Lich thi'!#REF!</f>
        <v>#REF!</v>
      </c>
      <c r="C44" s="45" t="e">
        <f>'Lich thi'!#REF!</f>
        <v>#REF!</v>
      </c>
      <c r="D44" s="49" t="e">
        <f>'Lich thi'!#REF!</f>
        <v>#REF!</v>
      </c>
      <c r="E44" s="45" t="e">
        <f>'Lich thi'!#REF!</f>
        <v>#REF!</v>
      </c>
      <c r="F44" s="45" t="e">
        <f>'Lich thi'!#REF!</f>
        <v>#REF!</v>
      </c>
      <c r="G44" s="45" t="e">
        <f>'Lich thi'!#REF!</f>
        <v>#REF!</v>
      </c>
      <c r="H44" s="29" t="e">
        <f>'Lich thi'!#REF!</f>
        <v>#REF!</v>
      </c>
      <c r="I44" s="30" t="e">
        <f t="shared" si="0"/>
        <v>#REF!</v>
      </c>
      <c r="J44" s="30" t="e">
        <f t="shared" si="1"/>
        <v>#REF!</v>
      </c>
      <c r="K44" s="28"/>
    </row>
    <row r="45" spans="1:11" s="2" customFormat="1" ht="15.75">
      <c r="A45" s="30" t="e">
        <f>'Lich thi'!#REF!</f>
        <v>#REF!</v>
      </c>
      <c r="B45" s="45" t="e">
        <f>'Lich thi'!#REF!</f>
        <v>#REF!</v>
      </c>
      <c r="C45" s="45" t="e">
        <f>'Lich thi'!#REF!</f>
        <v>#REF!</v>
      </c>
      <c r="D45" s="49" t="e">
        <f>'Lich thi'!#REF!</f>
        <v>#REF!</v>
      </c>
      <c r="E45" s="45" t="e">
        <f>'Lich thi'!#REF!</f>
        <v>#REF!</v>
      </c>
      <c r="F45" s="45" t="e">
        <f>'Lich thi'!#REF!</f>
        <v>#REF!</v>
      </c>
      <c r="G45" s="45" t="e">
        <f>'Lich thi'!#REF!</f>
        <v>#REF!</v>
      </c>
      <c r="H45" s="29" t="e">
        <f>'Lich thi'!#REF!</f>
        <v>#REF!</v>
      </c>
      <c r="I45" s="30" t="e">
        <f t="shared" si="0"/>
        <v>#REF!</v>
      </c>
      <c r="J45" s="30" t="e">
        <f t="shared" si="1"/>
        <v>#REF!</v>
      </c>
      <c r="K45" s="28"/>
    </row>
    <row r="46" spans="1:11" s="2" customFormat="1" ht="15.75">
      <c r="A46" s="30" t="e">
        <f>'Lich thi'!#REF!</f>
        <v>#REF!</v>
      </c>
      <c r="B46" s="45" t="e">
        <f>'Lich thi'!#REF!</f>
        <v>#REF!</v>
      </c>
      <c r="C46" s="45" t="e">
        <f>'Lich thi'!#REF!</f>
        <v>#REF!</v>
      </c>
      <c r="D46" s="49" t="e">
        <f>'Lich thi'!#REF!</f>
        <v>#REF!</v>
      </c>
      <c r="E46" s="45" t="e">
        <f>'Lich thi'!#REF!</f>
        <v>#REF!</v>
      </c>
      <c r="F46" s="45" t="e">
        <f>'Lich thi'!#REF!</f>
        <v>#REF!</v>
      </c>
      <c r="G46" s="45" t="e">
        <f>'Lich thi'!#REF!</f>
        <v>#REF!</v>
      </c>
      <c r="H46" s="29" t="e">
        <f>'Lich thi'!#REF!</f>
        <v>#REF!</v>
      </c>
      <c r="I46" s="30" t="e">
        <f t="shared" si="0"/>
        <v>#REF!</v>
      </c>
      <c r="J46" s="30" t="e">
        <f t="shared" si="1"/>
        <v>#REF!</v>
      </c>
      <c r="K46" s="28"/>
    </row>
    <row r="47" spans="1:11" s="2" customFormat="1" ht="15.75">
      <c r="A47" s="30" t="e">
        <f>'Lich thi'!#REF!</f>
        <v>#REF!</v>
      </c>
      <c r="B47" s="45" t="e">
        <f>'Lich thi'!#REF!</f>
        <v>#REF!</v>
      </c>
      <c r="C47" s="45" t="e">
        <f>'Lich thi'!#REF!</f>
        <v>#REF!</v>
      </c>
      <c r="D47" s="49" t="e">
        <f>'Lich thi'!#REF!</f>
        <v>#REF!</v>
      </c>
      <c r="E47" s="45" t="e">
        <f>'Lich thi'!#REF!</f>
        <v>#REF!</v>
      </c>
      <c r="F47" s="45" t="e">
        <f>'Lich thi'!#REF!</f>
        <v>#REF!</v>
      </c>
      <c r="G47" s="45" t="e">
        <f>'Lich thi'!#REF!</f>
        <v>#REF!</v>
      </c>
      <c r="H47" s="29" t="e">
        <f>'Lich thi'!#REF!</f>
        <v>#REF!</v>
      </c>
      <c r="I47" s="30" t="e">
        <f t="shared" si="0"/>
        <v>#REF!</v>
      </c>
      <c r="J47" s="30" t="e">
        <f t="shared" si="1"/>
        <v>#REF!</v>
      </c>
      <c r="K47" s="28"/>
    </row>
    <row r="48" spans="1:10" ht="8.25" customHeight="1">
      <c r="A48" s="17"/>
      <c r="B48" s="18"/>
      <c r="C48" s="18"/>
      <c r="D48" s="18"/>
      <c r="E48" s="20"/>
      <c r="F48" s="20"/>
      <c r="G48" s="19"/>
      <c r="I48" s="16"/>
      <c r="J48" s="15"/>
    </row>
    <row r="49" spans="1:11" ht="19.5" customHeight="1">
      <c r="A49" s="68" t="s">
        <v>3</v>
      </c>
      <c r="B49" s="68"/>
      <c r="C49" s="68"/>
      <c r="D49" s="68"/>
      <c r="E49" s="68"/>
      <c r="F49" s="68"/>
      <c r="G49" s="68"/>
      <c r="H49" s="5"/>
      <c r="I49" s="14"/>
      <c r="J49"/>
      <c r="K49"/>
    </row>
    <row r="50" spans="1:11" ht="15.75">
      <c r="A50" s="71" t="s">
        <v>25</v>
      </c>
      <c r="B50" s="71"/>
      <c r="C50" s="71"/>
      <c r="D50" s="71"/>
      <c r="E50" s="71"/>
      <c r="F50" s="71"/>
      <c r="G50" s="71"/>
      <c r="H50" s="71"/>
      <c r="I50" s="46"/>
      <c r="K50" s="47" t="s">
        <v>26</v>
      </c>
    </row>
    <row r="51" spans="1:11" ht="15.75">
      <c r="A51" s="71" t="s">
        <v>27</v>
      </c>
      <c r="B51" s="71"/>
      <c r="C51" s="71"/>
      <c r="D51" s="71"/>
      <c r="E51" s="71"/>
      <c r="F51" s="71"/>
      <c r="G51" s="71"/>
      <c r="H51" s="71"/>
      <c r="I51" s="79" t="s">
        <v>16</v>
      </c>
      <c r="J51" s="79"/>
      <c r="K51" s="79"/>
    </row>
    <row r="52" spans="1:8" ht="29.25" customHeight="1">
      <c r="A52" s="71" t="s">
        <v>28</v>
      </c>
      <c r="B52" s="71"/>
      <c r="C52" s="71"/>
      <c r="D52" s="71"/>
      <c r="E52" s="71"/>
      <c r="F52" s="71"/>
      <c r="G52" s="71"/>
      <c r="H52" s="71"/>
    </row>
    <row r="55" ht="16.5">
      <c r="J55" s="48" t="s">
        <v>11</v>
      </c>
    </row>
  </sheetData>
  <sheetProtection/>
  <autoFilter ref="A7:K47"/>
  <mergeCells count="10">
    <mergeCell ref="A49:G49"/>
    <mergeCell ref="I51:K51"/>
    <mergeCell ref="A50:H50"/>
    <mergeCell ref="A51:H51"/>
    <mergeCell ref="A52:H52"/>
    <mergeCell ref="A1:D1"/>
    <mergeCell ref="E1:K1"/>
    <mergeCell ref="A2:D2"/>
    <mergeCell ref="E2:H2"/>
    <mergeCell ref="A3:D3"/>
  </mergeCells>
  <printOptions/>
  <pageMargins left="0.28" right="0.17" top="0.46" bottom="0.58" header="0.28" footer="0.3"/>
  <pageSetup orientation="landscape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Admin</cp:lastModifiedBy>
  <cp:lastPrinted>2021-04-19T17:54:19Z</cp:lastPrinted>
  <dcterms:created xsi:type="dcterms:W3CDTF">2019-10-15T09:38:57Z</dcterms:created>
  <dcterms:modified xsi:type="dcterms:W3CDTF">2021-04-22T22:40:12Z</dcterms:modified>
  <cp:category/>
  <cp:version/>
  <cp:contentType/>
  <cp:contentStatus/>
</cp:coreProperties>
</file>